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tabRatio="500" activeTab="0"/>
  </bookViews>
  <sheets>
    <sheet name="Arkusz1" sheetId="1" r:id="rId1"/>
  </sheets>
  <definedNames>
    <definedName name="__Anonymous_Sheet_DB__1">'Arkusz1'!$A$1:$AE$69</definedName>
  </definedNames>
  <calcPr fullCalcOnLoad="1"/>
</workbook>
</file>

<file path=xl/sharedStrings.xml><?xml version="1.0" encoding="utf-8"?>
<sst xmlns="http://schemas.openxmlformats.org/spreadsheetml/2006/main" count="242" uniqueCount="148">
  <si>
    <t>Klasyfikacja Szkół Podstawowych Powiatu Poznańskiego wg zdobytych punktów we współzawodnictwie sportowym powiatu w roku szkolnym 2021/2022</t>
  </si>
  <si>
    <t>lp</t>
  </si>
  <si>
    <t>SZKOŁA</t>
  </si>
  <si>
    <t>Gmina</t>
  </si>
  <si>
    <t>Indywidualne Biegi Przełajowe</t>
  </si>
  <si>
    <t>Czwórbój LA</t>
  </si>
  <si>
    <t>Sztafetowe Biegi Przełajowe</t>
  </si>
  <si>
    <t>Drużynowe Pływanie</t>
  </si>
  <si>
    <t>Drużynowy Badminton</t>
  </si>
  <si>
    <t>Futsal</t>
  </si>
  <si>
    <t>Drużynowe Szachy</t>
  </si>
  <si>
    <t>Indywid. warcaby</t>
  </si>
  <si>
    <t xml:space="preserve">Trójbój lekkoatletyczny </t>
  </si>
  <si>
    <t>Drużynowy Tenis Stołowy</t>
  </si>
  <si>
    <t>Unihokej</t>
  </si>
  <si>
    <t>Piłka Ręczna</t>
  </si>
  <si>
    <t>Koszykówka</t>
  </si>
  <si>
    <t>Piłka Siatkowa</t>
  </si>
  <si>
    <t xml:space="preserve">Piłka Nożna       </t>
  </si>
  <si>
    <t>punkty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</si>
  <si>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</si>
  <si>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</si>
  <si>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</si>
  <si>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</si>
  <si>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</si>
  <si>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CHDZ</t>
  </si>
  <si>
    <t>SP Rokietnica</t>
  </si>
  <si>
    <t>Rokietnica</t>
  </si>
  <si>
    <t>SP 2 Puszczykowo</t>
  </si>
  <si>
    <t>Puszczykowo</t>
  </si>
  <si>
    <t>SP Lusowo</t>
  </si>
  <si>
    <t>Tarnowo Podgórne</t>
  </si>
  <si>
    <t>SP Kamionki</t>
  </si>
  <si>
    <t>Kórnik</t>
  </si>
  <si>
    <t>1 m – 50 pkt,   2 m – 45 pkt,   3 m – 41 pkt,   4 m – 38 pkt, 5 m – 36 pkt,
6 m – 35 pkt,   7 m – 34 pkt,   8 m – 33 pkt,   9 m – 32 pkt,
10 m – 31 pkt i dalsze o 1 pkt mniej</t>
  </si>
  <si>
    <t>Sp 2 Plewiska</t>
  </si>
  <si>
    <t>komorniki</t>
  </si>
  <si>
    <t>SP 1 Puszczykowo</t>
  </si>
  <si>
    <t>SP Stęszew</t>
  </si>
  <si>
    <t>Stęszew</t>
  </si>
  <si>
    <t>SP 1 Kórnik</t>
  </si>
  <si>
    <t>ZS Krosno</t>
  </si>
  <si>
    <t>Mosina</t>
  </si>
  <si>
    <t>SP 1 Komorniki</t>
  </si>
  <si>
    <t>Komorniki</t>
  </si>
  <si>
    <t>SP Rogalinek</t>
  </si>
  <si>
    <t>SP 1 Mosina</t>
  </si>
  <si>
    <t>SP Kobylnica</t>
  </si>
  <si>
    <t>Swarzędz</t>
  </si>
  <si>
    <t>Sp 2 Skórzewo</t>
  </si>
  <si>
    <t>dopiewo</t>
  </si>
  <si>
    <t>SP nr 6 Luboń</t>
  </si>
  <si>
    <t>Luboń</t>
  </si>
  <si>
    <t>SP Koziegłowy</t>
  </si>
  <si>
    <t>Czerwonak</t>
  </si>
  <si>
    <t>SP 2 Mosina</t>
  </si>
  <si>
    <t>SP Buk</t>
  </si>
  <si>
    <t>Buk</t>
  </si>
  <si>
    <t>SP1 Kostrzyn</t>
  </si>
  <si>
    <t>Kostrzyn</t>
  </si>
  <si>
    <t>SP Dąbrówka</t>
  </si>
  <si>
    <t>Dopiewo</t>
  </si>
  <si>
    <t>SP 2 Kórnik - Bnin</t>
  </si>
  <si>
    <t>Sp Robakowo</t>
  </si>
  <si>
    <t>Kornik</t>
  </si>
  <si>
    <t>SP Paczkowo</t>
  </si>
  <si>
    <t>sp nr 2 Zalasewo</t>
  </si>
  <si>
    <t>SP 2 Komorniki</t>
  </si>
  <si>
    <t>SP 1 Swarzędz</t>
  </si>
  <si>
    <t>SP Dopiewo</t>
  </si>
  <si>
    <t>SP 4 Luboń</t>
  </si>
  <si>
    <t>SP Tulce</t>
  </si>
  <si>
    <t>Kleszczewo</t>
  </si>
  <si>
    <t>SP Czerlejno</t>
  </si>
  <si>
    <t>SP1 Plewiska</t>
  </si>
  <si>
    <t>SP Jerzykowo</t>
  </si>
  <si>
    <t>Pobiedziska</t>
  </si>
  <si>
    <t>SP 4 Swarzędz</t>
  </si>
  <si>
    <t>SP 3 Swarzędz</t>
  </si>
  <si>
    <t>swarzędz</t>
  </si>
  <si>
    <t>SP Daszewice</t>
  </si>
  <si>
    <t>SP Chomęcice</t>
  </si>
  <si>
    <t>SP Owińska</t>
  </si>
  <si>
    <t>Sp Baranowo</t>
  </si>
  <si>
    <t>SP Szczodrzykowo</t>
  </si>
  <si>
    <t>SP Dąbrowa</t>
  </si>
  <si>
    <t>SP Pobiedziska</t>
  </si>
  <si>
    <t>SP Radzewo</t>
  </si>
  <si>
    <t>SP Napachanie</t>
  </si>
  <si>
    <t>SP Kicin</t>
  </si>
  <si>
    <t>SP Brzeźno</t>
  </si>
  <si>
    <t>SP 3 Luboń ZS</t>
  </si>
  <si>
    <t>SP 1 Murowana Goślina</t>
  </si>
  <si>
    <t>Murowana Goślina</t>
  </si>
  <si>
    <t>SP 5 Luboń</t>
  </si>
  <si>
    <t>SP 2 Luboń</t>
  </si>
  <si>
    <t>SP 1 Suchy Las</t>
  </si>
  <si>
    <t>Suchy Las</t>
  </si>
  <si>
    <t>SP 2 Murowan Goślina</t>
  </si>
  <si>
    <t>SP 1 Luboń</t>
  </si>
  <si>
    <t>Sp 2 Kostrzyn</t>
  </si>
  <si>
    <t xml:space="preserve">Kostrzyn </t>
  </si>
  <si>
    <t>SP Pecna</t>
  </si>
  <si>
    <t>SP 2 Suchy Las</t>
  </si>
  <si>
    <t>ZSP Strykowo</t>
  </si>
  <si>
    <t>SP BOLECHOWO</t>
  </si>
  <si>
    <t>SP 1 Tarnowo Podgórne</t>
  </si>
  <si>
    <t>SP 1 Skórzewo</t>
  </si>
  <si>
    <t>SP Zalasewo</t>
  </si>
  <si>
    <t>ZS kleszczewo</t>
  </si>
  <si>
    <t>SP Gułtowy</t>
  </si>
  <si>
    <t>SP Jeziorki</t>
  </si>
  <si>
    <t>SP Czerwonak</t>
  </si>
  <si>
    <t>ZSP DOPIEWO</t>
  </si>
  <si>
    <t xml:space="preserve">SP św. Filipa Neri </t>
  </si>
  <si>
    <t>SP Przeźmierowo</t>
  </si>
  <si>
    <t>pecna</t>
  </si>
  <si>
    <t>SP Wierzonka</t>
  </si>
  <si>
    <t>SP Czapury</t>
  </si>
  <si>
    <t>SP Niepruszewo</t>
  </si>
  <si>
    <t>SP 5 Swarzędz</t>
  </si>
  <si>
    <t>Sp 2 Swarzędz</t>
  </si>
  <si>
    <t>Sp 2 Tarnowo Podgórne</t>
  </si>
  <si>
    <t>Sp Siekierki</t>
  </si>
  <si>
    <t>Sp Rogalin</t>
  </si>
  <si>
    <t>SP Kleszczewo</t>
  </si>
  <si>
    <t>SP Chludowo</t>
  </si>
  <si>
    <t>SP Ceradz Kościelny</t>
  </si>
  <si>
    <t>SP Pobiedziska Letnisko</t>
  </si>
  <si>
    <t>SP Białężyn</t>
  </si>
  <si>
    <t>Sp Dobieżyn</t>
  </si>
  <si>
    <t>Zespoł Szkół Przedszkolnych w Strykowie</t>
  </si>
  <si>
    <t>SP Lusówko</t>
  </si>
  <si>
    <t>SP Wiry</t>
  </si>
  <si>
    <t>SP Biedrusko</t>
  </si>
  <si>
    <t>Sp Biskupice</t>
  </si>
  <si>
    <t>pobiedziska</t>
  </si>
  <si>
    <t>SP Modrze</t>
  </si>
  <si>
    <t>Sp 2 rokietnica</t>
  </si>
  <si>
    <t>rokietnica</t>
  </si>
  <si>
    <t>SP Łopuchowo</t>
  </si>
  <si>
    <t>SP Zimin</t>
  </si>
  <si>
    <t>SP Mrowino</t>
  </si>
  <si>
    <t>SP Siekierki Wielkie</t>
  </si>
  <si>
    <t>SP Krosno</t>
  </si>
  <si>
    <t>SP Krosinko</t>
  </si>
  <si>
    <t>SP Wronczyn</t>
  </si>
  <si>
    <t>SP Iwno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</si>
</sst>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-809]#,##0.00;[Red]\-[$£-809]#,##0.00"/>
  </numFmts>
  <fonts count="67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sz val="11"/>
      <color indexed="16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2"/>
      <color indexed="10"/>
      <name val="Arial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44" fontId="30" fillId="0" borderId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2" applyNumberFormat="0" applyFill="0" applyAlignment="0" applyProtection="0"/>
    <xf numFmtId="43" fontId="30" fillId="0" borderId="0" applyFill="0" applyBorder="0" applyAlignment="0" applyProtection="0"/>
    <xf numFmtId="0" fontId="36" fillId="0" borderId="0" applyNumberFormat="0" applyFill="0" applyBorder="0" applyProtection="0">
      <alignment horizontal="center"/>
    </xf>
    <xf numFmtId="9" fontId="30" fillId="0" borderId="0" applyFill="0" applyBorder="0" applyAlignment="0" applyProtection="0"/>
    <xf numFmtId="0" fontId="50" fillId="6" borderId="0" applyNumberFormat="0" applyBorder="0" applyAlignment="0" applyProtection="0"/>
    <xf numFmtId="41" fontId="30" fillId="0" borderId="0" applyFill="0" applyBorder="0" applyAlignment="0" applyProtection="0"/>
    <xf numFmtId="42" fontId="3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5" fillId="1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8" fillId="0" borderId="2" applyNumberFormat="0" applyFill="0" applyAlignment="0" applyProtection="0"/>
    <xf numFmtId="0" fontId="51" fillId="13" borderId="0" applyNumberFormat="0" applyBorder="0" applyAlignment="0" applyProtection="0"/>
    <xf numFmtId="0" fontId="59" fillId="0" borderId="5" applyNumberFormat="0" applyFill="0" applyAlignment="0" applyProtection="0"/>
    <xf numFmtId="0" fontId="51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" borderId="4" applyNumberFormat="0" applyAlignment="0" applyProtection="0"/>
    <xf numFmtId="0" fontId="61" fillId="15" borderId="6" applyNumberFormat="0" applyAlignment="0" applyProtection="0"/>
    <xf numFmtId="0" fontId="62" fillId="0" borderId="7" applyNumberFormat="0" applyFill="0" applyAlignment="0" applyProtection="0"/>
    <xf numFmtId="0" fontId="63" fillId="16" borderId="0" applyNumberFormat="0" applyBorder="0" applyAlignment="0" applyProtection="0"/>
    <xf numFmtId="0" fontId="64" fillId="0" borderId="8" applyNumberFormat="0" applyFill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35" fillId="0" borderId="0" applyFill="0" applyBorder="0" applyAlignment="0" applyProtection="0"/>
    <xf numFmtId="0" fontId="36" fillId="0" borderId="0" applyNumberFormat="0" applyFill="0" applyBorder="0" applyProtection="0">
      <alignment horizontal="center" textRotation="90"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left"/>
    </xf>
    <xf numFmtId="0" fontId="11" fillId="36" borderId="9" xfId="0" applyFont="1" applyFill="1" applyBorder="1" applyAlignment="1">
      <alignment horizontal="left" vertical="center"/>
    </xf>
    <xf numFmtId="0" fontId="11" fillId="36" borderId="9" xfId="0" applyFont="1" applyFill="1" applyBorder="1" applyAlignment="1">
      <alignment horizontal="left"/>
    </xf>
    <xf numFmtId="0" fontId="12" fillId="20" borderId="9" xfId="0" applyFont="1" applyFill="1" applyBorder="1" applyAlignment="1">
      <alignment horizontal="left"/>
    </xf>
    <xf numFmtId="0" fontId="11" fillId="20" borderId="9" xfId="0" applyFont="1" applyFill="1" applyBorder="1" applyAlignment="1">
      <alignment horizontal="left" vertical="center"/>
    </xf>
    <xf numFmtId="0" fontId="10" fillId="20" borderId="9" xfId="0" applyFont="1" applyFill="1" applyBorder="1" applyAlignment="1">
      <alignment horizontal="left"/>
    </xf>
    <xf numFmtId="0" fontId="9" fillId="37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 vertical="center"/>
    </xf>
    <xf numFmtId="0" fontId="10" fillId="37" borderId="9" xfId="0" applyFont="1" applyFill="1" applyBorder="1" applyAlignment="1">
      <alignment horizontal="left"/>
    </xf>
    <xf numFmtId="0" fontId="11" fillId="37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/>
    </xf>
    <xf numFmtId="0" fontId="10" fillId="33" borderId="9" xfId="0" applyFont="1" applyFill="1" applyBorder="1" applyAlignment="1">
      <alignment horizontal="left"/>
    </xf>
    <xf numFmtId="0" fontId="13" fillId="33" borderId="9" xfId="0" applyFont="1" applyFill="1" applyBorder="1" applyAlignment="1">
      <alignment horizontal="left" vertical="center"/>
    </xf>
    <xf numFmtId="0" fontId="12" fillId="3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center"/>
    </xf>
    <xf numFmtId="0" fontId="12" fillId="37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6" fillId="35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35" borderId="9" xfId="0" applyFont="1" applyFill="1" applyBorder="1" applyAlignment="1">
      <alignment wrapText="1"/>
    </xf>
    <xf numFmtId="0" fontId="7" fillId="34" borderId="9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4" fillId="33" borderId="9" xfId="0" applyFont="1" applyFill="1" applyBorder="1" applyAlignment="1">
      <alignment horizontal="left" vertical="center"/>
    </xf>
    <xf numFmtId="0" fontId="13" fillId="33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1" fillId="0" borderId="9" xfId="0" applyFont="1" applyFill="1" applyBorder="1" applyAlignment="1">
      <alignment horizontal="left" wrapText="1"/>
    </xf>
    <xf numFmtId="0" fontId="19" fillId="33" borderId="9" xfId="0" applyFont="1" applyFill="1" applyBorder="1" applyAlignment="1">
      <alignment horizontal="left"/>
    </xf>
    <xf numFmtId="0" fontId="20" fillId="33" borderId="9" xfId="0" applyFont="1" applyFill="1" applyBorder="1" applyAlignment="1">
      <alignment horizontal="left"/>
    </xf>
    <xf numFmtId="0" fontId="21" fillId="33" borderId="9" xfId="0" applyFont="1" applyFill="1" applyBorder="1" applyAlignment="1">
      <alignment horizontal="left"/>
    </xf>
    <xf numFmtId="0" fontId="22" fillId="33" borderId="9" xfId="0" applyFont="1" applyFill="1" applyBorder="1" applyAlignment="1">
      <alignment horizontal="left"/>
    </xf>
    <xf numFmtId="0" fontId="23" fillId="0" borderId="9" xfId="0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7" fillId="33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5" fillId="0" borderId="0" xfId="0" applyFont="1" applyAlignment="1">
      <alignment/>
    </xf>
  </cellXfs>
  <cellStyles count="53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Nagłówek" xfId="23"/>
    <cellStyle name="Percent" xfId="24"/>
    <cellStyle name="40% - Akcent 3" xfId="25"/>
    <cellStyle name="Comma [0]" xfId="26"/>
    <cellStyle name="Currency [0]" xfId="27"/>
    <cellStyle name="Hyperlink" xfId="28"/>
    <cellStyle name="Uwaga" xfId="29"/>
    <cellStyle name="20% - Akcent 1" xfId="30"/>
    <cellStyle name="Tekst ostrzeżenia" xfId="31"/>
    <cellStyle name="40% - Akcent 4" xfId="32"/>
    <cellStyle name="Dane wejściowe" xfId="33"/>
    <cellStyle name="Tytuł" xfId="34"/>
    <cellStyle name="Tekst objaśnienia" xfId="35"/>
    <cellStyle name="20% - Akcent 5" xfId="36"/>
    <cellStyle name="Akcent 1" xfId="37"/>
    <cellStyle name="Nagłówek 1" xfId="38"/>
    <cellStyle name="Akcent 3" xfId="39"/>
    <cellStyle name="Nagłówek 3" xfId="40"/>
    <cellStyle name="Akcent 4" xfId="41"/>
    <cellStyle name="Nagłówek 4" xfId="42"/>
    <cellStyle name="Obliczenia" xfId="43"/>
    <cellStyle name="Komórka zaznaczona" xfId="44"/>
    <cellStyle name="Komórka połączona" xfId="45"/>
    <cellStyle name="Neutralne" xfId="46"/>
    <cellStyle name="Suma" xfId="47"/>
    <cellStyle name="Dobre" xfId="48"/>
    <cellStyle name="Złe" xfId="49"/>
    <cellStyle name="40% - Akcent 1" xfId="50"/>
    <cellStyle name="60% - Akcent 1" xfId="51"/>
    <cellStyle name="40% - Akcent 2" xfId="52"/>
    <cellStyle name="60% - Akcent 2" xfId="53"/>
    <cellStyle name="20% - Akcent 3" xfId="54"/>
    <cellStyle name="60% - Akcent 3" xfId="55"/>
    <cellStyle name="20% - Akcent 4" xfId="56"/>
    <cellStyle name="Wynik" xfId="57"/>
    <cellStyle name="60% - Akcent 4" xfId="58"/>
    <cellStyle name="Akcent 5" xfId="59"/>
    <cellStyle name="40% - Akcent 5" xfId="60"/>
    <cellStyle name="60% - Akcent 5" xfId="61"/>
    <cellStyle name="Akcent 6" xfId="62"/>
    <cellStyle name="40% - Akcent 6" xfId="63"/>
    <cellStyle name="60% - Akcent 6" xfId="64"/>
    <cellStyle name="Wynik2" xfId="65"/>
    <cellStyle name="Nagłówek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60" zoomScaleNormal="60" workbookViewId="0" topLeftCell="A2">
      <selection activeCell="J14" sqref="J14"/>
    </sheetView>
  </sheetViews>
  <sheetFormatPr defaultColWidth="9.140625" defaultRowHeight="15"/>
  <cols>
    <col min="1" max="1" width="7.57421875" style="4" bestFit="1" customWidth="1"/>
    <col min="2" max="2" width="45.28125" style="4" bestFit="1" customWidth="1"/>
    <col min="3" max="3" width="31.57421875" style="5" bestFit="1" customWidth="1"/>
    <col min="4" max="15" width="9.00390625" style="4" customWidth="1"/>
    <col min="16" max="16" width="10.421875" style="4" customWidth="1"/>
    <col min="17" max="23" width="9.00390625" style="4" customWidth="1"/>
    <col min="24" max="24" width="7.00390625" style="4" customWidth="1"/>
    <col min="25" max="29" width="9.00390625" style="4" customWidth="1"/>
    <col min="30" max="30" width="12.7109375" style="4" bestFit="1" customWidth="1"/>
    <col min="31" max="31" width="33.421875" style="4" bestFit="1" customWidth="1"/>
    <col min="32" max="33" width="9.140625" style="4" bestFit="1" customWidth="1"/>
    <col min="34" max="34" width="88.140625" style="4" customWidth="1"/>
    <col min="35" max="16384" width="9.140625" style="4" bestFit="1" customWidth="1"/>
  </cols>
  <sheetData>
    <row r="1" spans="1:31" ht="11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36"/>
    </row>
    <row r="2" spans="1:31" ht="75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8" t="s">
        <v>5</v>
      </c>
      <c r="G2" s="8"/>
      <c r="H2" s="8" t="s">
        <v>6</v>
      </c>
      <c r="I2" s="8"/>
      <c r="J2" s="8" t="s">
        <v>7</v>
      </c>
      <c r="K2" s="8"/>
      <c r="L2" s="8" t="s">
        <v>8</v>
      </c>
      <c r="M2" s="8"/>
      <c r="N2" s="34" t="s">
        <v>9</v>
      </c>
      <c r="O2" s="34" t="s">
        <v>10</v>
      </c>
      <c r="P2" s="34" t="s">
        <v>11</v>
      </c>
      <c r="Q2" s="34" t="s">
        <v>12</v>
      </c>
      <c r="R2" s="34"/>
      <c r="S2" s="8" t="s">
        <v>13</v>
      </c>
      <c r="T2" s="8"/>
      <c r="U2" s="8" t="s">
        <v>14</v>
      </c>
      <c r="V2" s="8"/>
      <c r="W2" s="8" t="s">
        <v>15</v>
      </c>
      <c r="X2" s="8"/>
      <c r="Y2" s="8" t="s">
        <v>16</v>
      </c>
      <c r="Z2" s="8"/>
      <c r="AA2" s="8" t="s">
        <v>17</v>
      </c>
      <c r="AB2" s="8"/>
      <c r="AC2" s="8" t="s">
        <v>18</v>
      </c>
      <c r="AD2" s="8" t="s">
        <v>19</v>
      </c>
      <c r="AE2" s="37" t="s">
        <v>20</v>
      </c>
    </row>
    <row r="3" spans="1:31" ht="18">
      <c r="A3" s="7"/>
      <c r="B3" s="7"/>
      <c r="C3" s="7"/>
      <c r="D3" s="9" t="s">
        <v>21</v>
      </c>
      <c r="E3" s="9" t="s">
        <v>22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23</v>
      </c>
      <c r="K3" s="9" t="s">
        <v>24</v>
      </c>
      <c r="L3" s="9" t="s">
        <v>21</v>
      </c>
      <c r="M3" s="9" t="s">
        <v>22</v>
      </c>
      <c r="N3" s="35" t="s">
        <v>25</v>
      </c>
      <c r="O3" s="9"/>
      <c r="P3" s="9"/>
      <c r="Q3" s="9" t="s">
        <v>21</v>
      </c>
      <c r="R3" s="9" t="s">
        <v>22</v>
      </c>
      <c r="S3" s="9" t="s">
        <v>21</v>
      </c>
      <c r="T3" s="9" t="s">
        <v>22</v>
      </c>
      <c r="U3" s="9" t="s">
        <v>21</v>
      </c>
      <c r="V3" s="9" t="s">
        <v>22</v>
      </c>
      <c r="W3" s="9" t="s">
        <v>21</v>
      </c>
      <c r="X3" s="9" t="s">
        <v>22</v>
      </c>
      <c r="Y3" s="9" t="s">
        <v>21</v>
      </c>
      <c r="Z3" s="9" t="s">
        <v>22</v>
      </c>
      <c r="AA3" s="9" t="s">
        <v>21</v>
      </c>
      <c r="AB3" s="9" t="s">
        <v>22</v>
      </c>
      <c r="AC3" s="38"/>
      <c r="AD3" s="9"/>
      <c r="AE3" s="9"/>
    </row>
    <row r="4" spans="1:256" ht="29.25" customHeight="1">
      <c r="A4" s="10">
        <v>1</v>
      </c>
      <c r="B4" s="11" t="s">
        <v>26</v>
      </c>
      <c r="C4" s="11" t="s">
        <v>27</v>
      </c>
      <c r="D4" s="12">
        <v>32</v>
      </c>
      <c r="E4" s="12">
        <v>38</v>
      </c>
      <c r="F4" s="12"/>
      <c r="G4" s="12"/>
      <c r="H4" s="12">
        <v>41</v>
      </c>
      <c r="I4" s="12">
        <v>50</v>
      </c>
      <c r="J4" s="12">
        <v>36</v>
      </c>
      <c r="K4" s="12">
        <v>36</v>
      </c>
      <c r="L4" s="12"/>
      <c r="M4" s="12"/>
      <c r="N4" s="12">
        <v>41</v>
      </c>
      <c r="O4" s="12"/>
      <c r="P4" s="12"/>
      <c r="Q4" s="12"/>
      <c r="R4" s="12"/>
      <c r="S4" s="12"/>
      <c r="T4" s="12">
        <v>45</v>
      </c>
      <c r="U4" s="12"/>
      <c r="V4" s="12">
        <v>38</v>
      </c>
      <c r="W4" s="12"/>
      <c r="X4" s="12">
        <v>45</v>
      </c>
      <c r="Y4" s="12"/>
      <c r="Z4" s="12">
        <v>35.5</v>
      </c>
      <c r="AA4" s="12">
        <v>41</v>
      </c>
      <c r="AB4" s="12">
        <v>50</v>
      </c>
      <c r="AC4" s="12"/>
      <c r="AD4" s="12">
        <f aca="true" t="shared" si="0" ref="AD4:AD67">(SUM(D4:AC4))+0</f>
        <v>528.5</v>
      </c>
      <c r="AE4" s="12">
        <f aca="true" t="shared" si="1" ref="AE4:AE67">LARGE(D4:AC4,1)+LARGE(D4:AC4,2)+LARGE(D4:AC4,3)+LARGE(D4:AC4,4)+LARGE(D4:AC4,5)+LARGE(D4:AC4,6)+LARGE(D4:AC4,7)+LARGE(D4:AC4,8)+LARGE(D4:AC4,9)+LARGE(D4:AC4,10)</f>
        <v>425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9.25" customHeight="1">
      <c r="A5" s="10">
        <v>2</v>
      </c>
      <c r="B5" s="11" t="s">
        <v>28</v>
      </c>
      <c r="C5" s="11" t="s">
        <v>29</v>
      </c>
      <c r="D5" s="12">
        <v>45</v>
      </c>
      <c r="E5" s="12">
        <v>50</v>
      </c>
      <c r="F5" s="12">
        <v>34</v>
      </c>
      <c r="G5" s="12">
        <v>36</v>
      </c>
      <c r="H5" s="12">
        <v>35</v>
      </c>
      <c r="I5" s="12">
        <v>36</v>
      </c>
      <c r="J5" s="12">
        <v>35</v>
      </c>
      <c r="K5" s="12">
        <v>35</v>
      </c>
      <c r="L5" s="12"/>
      <c r="M5" s="12"/>
      <c r="N5" s="12">
        <v>38</v>
      </c>
      <c r="O5" s="12">
        <v>36</v>
      </c>
      <c r="P5" s="12">
        <v>45</v>
      </c>
      <c r="Q5" s="12"/>
      <c r="R5" s="12"/>
      <c r="S5" s="12"/>
      <c r="T5" s="12"/>
      <c r="U5" s="12"/>
      <c r="V5" s="12"/>
      <c r="W5" s="12">
        <v>36</v>
      </c>
      <c r="X5" s="12">
        <v>35.5</v>
      </c>
      <c r="Y5" s="12"/>
      <c r="Z5" s="12">
        <v>35.5</v>
      </c>
      <c r="AA5" s="12"/>
      <c r="AB5" s="12">
        <v>45</v>
      </c>
      <c r="AC5" s="12"/>
      <c r="AD5" s="12">
        <f t="shared" si="0"/>
        <v>577</v>
      </c>
      <c r="AE5" s="12">
        <f t="shared" si="1"/>
        <v>402.5</v>
      </c>
      <c r="AF5" s="39"/>
      <c r="AG5" s="43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>
      <c r="A6" s="10">
        <v>3</v>
      </c>
      <c r="B6" s="11" t="s">
        <v>30</v>
      </c>
      <c r="C6" s="11" t="s">
        <v>31</v>
      </c>
      <c r="D6" s="12">
        <v>41</v>
      </c>
      <c r="E6" s="12">
        <v>41</v>
      </c>
      <c r="F6" s="12">
        <v>35</v>
      </c>
      <c r="G6" s="12">
        <v>33.5</v>
      </c>
      <c r="H6" s="12">
        <v>33</v>
      </c>
      <c r="I6" s="12">
        <v>38</v>
      </c>
      <c r="J6" s="12">
        <v>38</v>
      </c>
      <c r="K6" s="12">
        <v>38</v>
      </c>
      <c r="L6" s="12"/>
      <c r="M6" s="12"/>
      <c r="N6" s="12">
        <v>33</v>
      </c>
      <c r="O6" s="12">
        <v>41</v>
      </c>
      <c r="P6" s="12">
        <v>50</v>
      </c>
      <c r="Q6" s="12">
        <v>35.5</v>
      </c>
      <c r="R6" s="12">
        <v>38</v>
      </c>
      <c r="S6" s="12"/>
      <c r="T6" s="12">
        <v>41</v>
      </c>
      <c r="U6" s="12"/>
      <c r="V6" s="12"/>
      <c r="W6" s="12"/>
      <c r="X6" s="12">
        <v>33</v>
      </c>
      <c r="Y6" s="12"/>
      <c r="Z6" s="12">
        <v>33.5</v>
      </c>
      <c r="AA6" s="12">
        <v>31</v>
      </c>
      <c r="AB6" s="12">
        <v>35.5</v>
      </c>
      <c r="AC6" s="12"/>
      <c r="AD6" s="12">
        <f t="shared" si="0"/>
        <v>669</v>
      </c>
      <c r="AE6" s="12">
        <f t="shared" si="1"/>
        <v>401.5</v>
      </c>
      <c r="AF6" s="39"/>
      <c r="AG6" s="43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30" customHeight="1">
      <c r="A7" s="10">
        <v>4</v>
      </c>
      <c r="B7" s="11" t="s">
        <v>32</v>
      </c>
      <c r="C7" s="11" t="s">
        <v>33</v>
      </c>
      <c r="D7" s="13"/>
      <c r="E7" s="13"/>
      <c r="F7" s="13"/>
      <c r="G7" s="13"/>
      <c r="H7" s="13">
        <v>50</v>
      </c>
      <c r="I7" s="13">
        <v>35</v>
      </c>
      <c r="J7" s="13"/>
      <c r="K7" s="13"/>
      <c r="L7" s="13">
        <v>50</v>
      </c>
      <c r="M7" s="13">
        <v>41</v>
      </c>
      <c r="N7" s="13"/>
      <c r="O7" s="13"/>
      <c r="P7" s="13"/>
      <c r="Q7" s="13"/>
      <c r="R7" s="13"/>
      <c r="S7" s="13"/>
      <c r="T7" s="13">
        <v>32.5</v>
      </c>
      <c r="U7" s="13"/>
      <c r="V7" s="13">
        <v>34</v>
      </c>
      <c r="W7" s="13"/>
      <c r="X7" s="13">
        <v>41</v>
      </c>
      <c r="Y7" s="13"/>
      <c r="Z7" s="13">
        <v>38</v>
      </c>
      <c r="AA7" s="13">
        <v>33</v>
      </c>
      <c r="AB7" s="13">
        <v>33.5</v>
      </c>
      <c r="AC7" s="13"/>
      <c r="AD7" s="13">
        <f t="shared" si="0"/>
        <v>388</v>
      </c>
      <c r="AE7" s="13">
        <f t="shared" si="1"/>
        <v>388</v>
      </c>
      <c r="AF7" s="40"/>
      <c r="AG7" s="44"/>
      <c r="AH7" s="45" t="s">
        <v>34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ht="29.25" customHeight="1">
      <c r="A8" s="10">
        <v>5</v>
      </c>
      <c r="B8" s="14" t="s">
        <v>35</v>
      </c>
      <c r="C8" s="14" t="s">
        <v>36</v>
      </c>
      <c r="D8" s="15">
        <v>29</v>
      </c>
      <c r="E8" s="15">
        <v>29</v>
      </c>
      <c r="F8" s="15">
        <v>41</v>
      </c>
      <c r="G8" s="15">
        <v>38</v>
      </c>
      <c r="H8" s="15"/>
      <c r="I8" s="15"/>
      <c r="J8" s="15"/>
      <c r="K8" s="15"/>
      <c r="L8" s="15"/>
      <c r="M8" s="15"/>
      <c r="N8" s="15"/>
      <c r="O8" s="15">
        <v>34</v>
      </c>
      <c r="P8" s="15"/>
      <c r="Q8" s="15">
        <v>50</v>
      </c>
      <c r="R8" s="15">
        <v>34</v>
      </c>
      <c r="S8" s="15">
        <v>38</v>
      </c>
      <c r="T8" s="15"/>
      <c r="U8" s="15"/>
      <c r="V8" s="15"/>
      <c r="W8" s="15">
        <v>41</v>
      </c>
      <c r="X8" s="15"/>
      <c r="Y8" s="15">
        <v>41</v>
      </c>
      <c r="Z8" s="15"/>
      <c r="AA8" s="15"/>
      <c r="AB8" s="15"/>
      <c r="AC8" s="15"/>
      <c r="AD8" s="15">
        <f t="shared" si="0"/>
        <v>375</v>
      </c>
      <c r="AE8" s="15">
        <f t="shared" si="1"/>
        <v>375</v>
      </c>
      <c r="AF8" s="39"/>
      <c r="AG8" s="43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9.25" customHeight="1">
      <c r="A9" s="10">
        <v>6</v>
      </c>
      <c r="B9" s="16" t="s">
        <v>37</v>
      </c>
      <c r="C9" s="16" t="s">
        <v>29</v>
      </c>
      <c r="D9" s="15"/>
      <c r="E9" s="15"/>
      <c r="F9" s="15">
        <v>45</v>
      </c>
      <c r="G9" s="15"/>
      <c r="H9" s="15"/>
      <c r="I9" s="15"/>
      <c r="J9" s="15"/>
      <c r="K9" s="15"/>
      <c r="L9" s="15">
        <v>45</v>
      </c>
      <c r="M9" s="15">
        <v>45</v>
      </c>
      <c r="N9" s="15"/>
      <c r="O9" s="15"/>
      <c r="P9" s="15"/>
      <c r="Q9" s="15">
        <v>45</v>
      </c>
      <c r="R9" s="15">
        <v>41</v>
      </c>
      <c r="S9" s="15">
        <v>50</v>
      </c>
      <c r="T9" s="15">
        <v>32.5</v>
      </c>
      <c r="U9" s="15">
        <v>0</v>
      </c>
      <c r="V9" s="15">
        <v>0</v>
      </c>
      <c r="W9" s="15"/>
      <c r="X9" s="15"/>
      <c r="Y9" s="15">
        <v>35</v>
      </c>
      <c r="Z9" s="15"/>
      <c r="AA9" s="15">
        <v>34</v>
      </c>
      <c r="AB9" s="15"/>
      <c r="AC9" s="15"/>
      <c r="AD9" s="15">
        <f t="shared" si="0"/>
        <v>372.5</v>
      </c>
      <c r="AE9" s="15">
        <f t="shared" si="1"/>
        <v>372.5</v>
      </c>
      <c r="AF9" s="39"/>
      <c r="AG9" s="43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9.25" customHeight="1">
      <c r="A10" s="17">
        <v>7</v>
      </c>
      <c r="B10" s="18" t="s">
        <v>38</v>
      </c>
      <c r="C10" s="18" t="s">
        <v>39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50</v>
      </c>
      <c r="N10" s="19"/>
      <c r="O10" s="19"/>
      <c r="P10" s="19"/>
      <c r="Q10" s="19"/>
      <c r="R10" s="19"/>
      <c r="S10" s="19"/>
      <c r="T10" s="19">
        <v>35.5</v>
      </c>
      <c r="U10" s="19">
        <v>35</v>
      </c>
      <c r="V10" s="19">
        <v>35.5</v>
      </c>
      <c r="W10" s="19"/>
      <c r="X10" s="19">
        <v>34</v>
      </c>
      <c r="Y10" s="19">
        <v>36</v>
      </c>
      <c r="Z10" s="19">
        <v>31.5</v>
      </c>
      <c r="AA10" s="19">
        <v>50</v>
      </c>
      <c r="AB10" s="19">
        <v>38</v>
      </c>
      <c r="AC10" s="19"/>
      <c r="AD10" s="19">
        <f t="shared" si="0"/>
        <v>345.5</v>
      </c>
      <c r="AE10" s="19">
        <f t="shared" si="1"/>
        <v>345.5</v>
      </c>
      <c r="AF10" s="39"/>
      <c r="AG10" s="43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9.25" customHeight="1">
      <c r="A11" s="17">
        <v>8</v>
      </c>
      <c r="B11" s="20" t="s">
        <v>40</v>
      </c>
      <c r="C11" s="20" t="s">
        <v>33</v>
      </c>
      <c r="D11" s="21"/>
      <c r="E11" s="21"/>
      <c r="F11" s="21">
        <v>32</v>
      </c>
      <c r="G11" s="21">
        <v>30</v>
      </c>
      <c r="H11" s="21"/>
      <c r="I11" s="21"/>
      <c r="J11" s="21">
        <v>41</v>
      </c>
      <c r="K11" s="21">
        <v>41</v>
      </c>
      <c r="L11" s="21">
        <v>0</v>
      </c>
      <c r="M11" s="21">
        <v>0</v>
      </c>
      <c r="N11" s="21"/>
      <c r="O11" s="21"/>
      <c r="P11" s="21">
        <v>35</v>
      </c>
      <c r="Q11" s="21">
        <v>35.5</v>
      </c>
      <c r="R11" s="21"/>
      <c r="S11" s="21"/>
      <c r="T11" s="21"/>
      <c r="U11" s="21"/>
      <c r="V11" s="21"/>
      <c r="W11" s="21">
        <v>38</v>
      </c>
      <c r="X11" s="21"/>
      <c r="Y11" s="21">
        <v>45</v>
      </c>
      <c r="Z11" s="21"/>
      <c r="AA11" s="21"/>
      <c r="AB11" s="21"/>
      <c r="AC11" s="21"/>
      <c r="AD11" s="21">
        <f t="shared" si="0"/>
        <v>297.5</v>
      </c>
      <c r="AE11" s="21">
        <f t="shared" si="1"/>
        <v>297.5</v>
      </c>
      <c r="AF11" s="39"/>
      <c r="AG11" s="43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9.25" customHeight="1">
      <c r="A12" s="17">
        <v>9</v>
      </c>
      <c r="B12" s="22" t="s">
        <v>41</v>
      </c>
      <c r="C12" s="22" t="s">
        <v>42</v>
      </c>
      <c r="D12" s="19">
        <v>33</v>
      </c>
      <c r="E12" s="19"/>
      <c r="F12" s="19">
        <v>36</v>
      </c>
      <c r="G12" s="19"/>
      <c r="H12" s="19"/>
      <c r="I12" s="19">
        <v>33</v>
      </c>
      <c r="J12" s="19">
        <v>0</v>
      </c>
      <c r="K12" s="19">
        <v>0</v>
      </c>
      <c r="L12" s="19">
        <v>0</v>
      </c>
      <c r="M12" s="19"/>
      <c r="N12" s="19"/>
      <c r="O12" s="19"/>
      <c r="P12" s="19"/>
      <c r="Q12" s="19"/>
      <c r="R12" s="19">
        <v>45</v>
      </c>
      <c r="S12" s="19">
        <v>45</v>
      </c>
      <c r="T12" s="19"/>
      <c r="U12" s="19"/>
      <c r="V12" s="19"/>
      <c r="W12" s="19"/>
      <c r="X12" s="19"/>
      <c r="Y12" s="19">
        <v>34</v>
      </c>
      <c r="Z12" s="19">
        <v>33.5</v>
      </c>
      <c r="AA12" s="19"/>
      <c r="AB12" s="19"/>
      <c r="AC12" s="19">
        <v>36</v>
      </c>
      <c r="AD12" s="19">
        <f t="shared" si="0"/>
        <v>295.5</v>
      </c>
      <c r="AE12" s="19">
        <f t="shared" si="1"/>
        <v>295.5</v>
      </c>
      <c r="AF12" s="39"/>
      <c r="AG12" s="43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9.25" customHeight="1">
      <c r="A13" s="17">
        <v>10</v>
      </c>
      <c r="B13" s="18" t="s">
        <v>43</v>
      </c>
      <c r="C13" s="18" t="s">
        <v>44</v>
      </c>
      <c r="D13" s="19">
        <v>28</v>
      </c>
      <c r="E13" s="19">
        <v>31</v>
      </c>
      <c r="F13" s="19"/>
      <c r="G13" s="19">
        <v>41</v>
      </c>
      <c r="H13" s="19">
        <v>36</v>
      </c>
      <c r="I13" s="19">
        <v>41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19"/>
      <c r="R13" s="19"/>
      <c r="S13" s="19"/>
      <c r="T13" s="19"/>
      <c r="U13" s="19"/>
      <c r="V13" s="19">
        <v>33</v>
      </c>
      <c r="W13" s="19"/>
      <c r="X13" s="19"/>
      <c r="Y13" s="19"/>
      <c r="Z13" s="19">
        <v>41</v>
      </c>
      <c r="AA13" s="19">
        <v>35</v>
      </c>
      <c r="AB13" s="19"/>
      <c r="AC13" s="19"/>
      <c r="AD13" s="19">
        <f t="shared" si="0"/>
        <v>286</v>
      </c>
      <c r="AE13" s="19">
        <f t="shared" si="1"/>
        <v>286</v>
      </c>
      <c r="AF13" s="39"/>
      <c r="AG13" s="43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17">
        <v>11</v>
      </c>
      <c r="B14" s="18" t="s">
        <v>45</v>
      </c>
      <c r="C14" s="18" t="s">
        <v>42</v>
      </c>
      <c r="D14" s="19"/>
      <c r="E14" s="19"/>
      <c r="F14" s="19"/>
      <c r="G14" s="19">
        <v>33.5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/>
      <c r="O14" s="19"/>
      <c r="P14" s="19">
        <v>36</v>
      </c>
      <c r="Q14" s="19"/>
      <c r="R14" s="19"/>
      <c r="S14" s="19"/>
      <c r="T14" s="19"/>
      <c r="U14" s="19">
        <v>41</v>
      </c>
      <c r="V14" s="19">
        <v>45</v>
      </c>
      <c r="W14" s="19">
        <v>35</v>
      </c>
      <c r="X14" s="19"/>
      <c r="Y14" s="19"/>
      <c r="Z14" s="19"/>
      <c r="AA14" s="19">
        <v>32</v>
      </c>
      <c r="AB14" s="19">
        <v>41</v>
      </c>
      <c r="AC14" s="19"/>
      <c r="AD14" s="19">
        <f t="shared" si="0"/>
        <v>263.5</v>
      </c>
      <c r="AE14" s="19">
        <f t="shared" si="1"/>
        <v>263.5</v>
      </c>
      <c r="AF14" s="39"/>
      <c r="AG14" s="43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9.25" customHeight="1">
      <c r="A15" s="17">
        <v>12</v>
      </c>
      <c r="B15" s="18" t="s">
        <v>46</v>
      </c>
      <c r="C15" s="18" t="s">
        <v>42</v>
      </c>
      <c r="D15" s="19">
        <v>50</v>
      </c>
      <c r="E15" s="19">
        <v>33</v>
      </c>
      <c r="F15" s="19">
        <v>50</v>
      </c>
      <c r="G15" s="19"/>
      <c r="H15" s="19">
        <v>45</v>
      </c>
      <c r="I15" s="19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/>
      <c r="P15" s="19"/>
      <c r="Q15" s="19"/>
      <c r="R15" s="19">
        <v>36</v>
      </c>
      <c r="S15" s="19"/>
      <c r="T15" s="19"/>
      <c r="U15" s="19"/>
      <c r="V15" s="19"/>
      <c r="W15" s="19"/>
      <c r="X15" s="19">
        <v>38</v>
      </c>
      <c r="Y15" s="19"/>
      <c r="Z15" s="19"/>
      <c r="AA15" s="19"/>
      <c r="AB15" s="19"/>
      <c r="AC15" s="19"/>
      <c r="AD15" s="19">
        <f t="shared" si="0"/>
        <v>252</v>
      </c>
      <c r="AE15" s="19">
        <f t="shared" si="1"/>
        <v>252</v>
      </c>
      <c r="AF15" s="39"/>
      <c r="AG15" s="43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9.25" customHeight="1">
      <c r="A16" s="17">
        <v>13</v>
      </c>
      <c r="B16" s="23" t="s">
        <v>47</v>
      </c>
      <c r="C16" s="23" t="s">
        <v>48</v>
      </c>
      <c r="D16" s="24">
        <v>36</v>
      </c>
      <c r="E16" s="24">
        <v>45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4"/>
      <c r="S16" s="24">
        <v>41</v>
      </c>
      <c r="T16" s="24">
        <v>35.5</v>
      </c>
      <c r="U16" s="24"/>
      <c r="V16" s="24"/>
      <c r="W16" s="24"/>
      <c r="X16" s="24"/>
      <c r="Y16" s="24"/>
      <c r="Z16" s="24"/>
      <c r="AA16" s="24">
        <v>38</v>
      </c>
      <c r="AB16" s="24"/>
      <c r="AC16" s="24">
        <v>47.5</v>
      </c>
      <c r="AD16" s="19">
        <f t="shared" si="0"/>
        <v>243</v>
      </c>
      <c r="AE16" s="24">
        <f t="shared" si="1"/>
        <v>243</v>
      </c>
      <c r="AF16" s="39"/>
      <c r="AG16" s="43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17">
        <v>14</v>
      </c>
      <c r="B17" s="25" t="s">
        <v>49</v>
      </c>
      <c r="C17" s="25" t="s">
        <v>50</v>
      </c>
      <c r="D17" s="24">
        <v>31</v>
      </c>
      <c r="E17" s="24">
        <v>36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35</v>
      </c>
      <c r="O17" s="24"/>
      <c r="P17" s="24"/>
      <c r="Q17" s="24"/>
      <c r="R17" s="24"/>
      <c r="S17" s="24"/>
      <c r="T17" s="24"/>
      <c r="U17" s="24"/>
      <c r="V17" s="24">
        <v>35.5</v>
      </c>
      <c r="W17" s="24"/>
      <c r="X17" s="24"/>
      <c r="Y17" s="24"/>
      <c r="Z17" s="24">
        <v>31.5</v>
      </c>
      <c r="AA17" s="24">
        <v>36</v>
      </c>
      <c r="AB17" s="41">
        <v>33.5</v>
      </c>
      <c r="AC17" s="24"/>
      <c r="AD17" s="19">
        <f t="shared" si="0"/>
        <v>238.5</v>
      </c>
      <c r="AE17" s="24">
        <f t="shared" si="1"/>
        <v>238.5</v>
      </c>
      <c r="AF17" s="39"/>
      <c r="AG17" s="43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9.25" customHeight="1">
      <c r="A18" s="17">
        <v>15</v>
      </c>
      <c r="B18" s="26" t="s">
        <v>51</v>
      </c>
      <c r="C18" s="26" t="s">
        <v>52</v>
      </c>
      <c r="D18" s="27">
        <v>38</v>
      </c>
      <c r="E18" s="27">
        <v>35</v>
      </c>
      <c r="F18" s="27">
        <v>38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41</v>
      </c>
      <c r="R18" s="27">
        <v>35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0"/>
        <v>187</v>
      </c>
      <c r="AE18" s="24">
        <f t="shared" si="1"/>
        <v>187</v>
      </c>
      <c r="AF18" s="39"/>
      <c r="AG18" s="43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17">
        <v>16</v>
      </c>
      <c r="B19" s="18" t="s">
        <v>53</v>
      </c>
      <c r="C19" s="18" t="s">
        <v>54</v>
      </c>
      <c r="D19" s="19"/>
      <c r="E19" s="19"/>
      <c r="F19" s="19"/>
      <c r="G19" s="19"/>
      <c r="H19" s="19">
        <v>34</v>
      </c>
      <c r="I19" s="19">
        <v>34</v>
      </c>
      <c r="J19" s="19">
        <v>50</v>
      </c>
      <c r="K19" s="19">
        <v>50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/>
      <c r="W19" s="19"/>
      <c r="X19" s="19"/>
      <c r="Y19" s="19"/>
      <c r="Z19" s="19"/>
      <c r="AA19" s="19"/>
      <c r="AB19" s="19"/>
      <c r="AC19" s="19"/>
      <c r="AD19" s="19">
        <f t="shared" si="0"/>
        <v>168</v>
      </c>
      <c r="AE19" s="19">
        <f t="shared" si="1"/>
        <v>168</v>
      </c>
      <c r="AF19" s="39"/>
      <c r="AG19" s="43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17">
        <v>17</v>
      </c>
      <c r="B20" s="18" t="s">
        <v>55</v>
      </c>
      <c r="C20" s="18" t="s">
        <v>42</v>
      </c>
      <c r="D20" s="19"/>
      <c r="E20" s="19"/>
      <c r="F20" s="19"/>
      <c r="G20" s="19">
        <v>45</v>
      </c>
      <c r="H20" s="19"/>
      <c r="I20" s="19"/>
      <c r="J20" s="19"/>
      <c r="K20" s="19"/>
      <c r="L20" s="19"/>
      <c r="M20" s="19"/>
      <c r="N20" s="19">
        <v>45</v>
      </c>
      <c r="O20" s="19">
        <v>35</v>
      </c>
      <c r="P20" s="19"/>
      <c r="Q20" s="19">
        <v>34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/>
      <c r="Y20" s="19"/>
      <c r="Z20" s="19"/>
      <c r="AA20" s="19"/>
      <c r="AB20" s="19"/>
      <c r="AC20" s="19"/>
      <c r="AD20" s="19">
        <f t="shared" si="0"/>
        <v>159</v>
      </c>
      <c r="AE20" s="19">
        <f t="shared" si="1"/>
        <v>159</v>
      </c>
      <c r="AF20" s="39"/>
      <c r="AG20" s="43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7">
        <v>18</v>
      </c>
      <c r="B21" s="18" t="s">
        <v>56</v>
      </c>
      <c r="C21" s="18" t="s">
        <v>57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/>
      <c r="J21" s="19"/>
      <c r="K21" s="19"/>
      <c r="L21" s="19"/>
      <c r="M21" s="19"/>
      <c r="N21" s="19">
        <v>33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/>
      <c r="U21" s="19"/>
      <c r="V21" s="19"/>
      <c r="W21" s="19">
        <v>50</v>
      </c>
      <c r="X21" s="19">
        <v>50</v>
      </c>
      <c r="Y21" s="19"/>
      <c r="Z21" s="19"/>
      <c r="AA21" s="19"/>
      <c r="AB21" s="19"/>
      <c r="AC21" s="19"/>
      <c r="AD21" s="19">
        <f t="shared" si="0"/>
        <v>133</v>
      </c>
      <c r="AE21" s="19">
        <f t="shared" si="1"/>
        <v>133</v>
      </c>
      <c r="AF21" s="39"/>
      <c r="AG21" s="43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7">
        <v>19</v>
      </c>
      <c r="B22" s="18" t="s">
        <v>58</v>
      </c>
      <c r="C22" s="18" t="s">
        <v>59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/>
      <c r="O22" s="19">
        <v>45</v>
      </c>
      <c r="P22" s="19">
        <v>38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>
        <v>45</v>
      </c>
      <c r="AB22" s="19"/>
      <c r="AC22" s="19"/>
      <c r="AD22" s="19">
        <f t="shared" si="0"/>
        <v>128</v>
      </c>
      <c r="AE22" s="19">
        <f t="shared" si="1"/>
        <v>128</v>
      </c>
      <c r="AF22" s="39"/>
      <c r="AG22" s="43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17">
        <v>20</v>
      </c>
      <c r="B23" s="18" t="s">
        <v>60</v>
      </c>
      <c r="C23" s="18" t="s">
        <v>61</v>
      </c>
      <c r="D23" s="19"/>
      <c r="E23" s="19"/>
      <c r="F23" s="19"/>
      <c r="G23" s="19"/>
      <c r="H23" s="19">
        <v>38</v>
      </c>
      <c r="I23" s="19">
        <v>45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/>
      <c r="T23" s="19"/>
      <c r="U23" s="19"/>
      <c r="V23" s="19"/>
      <c r="W23" s="19"/>
      <c r="X23" s="19"/>
      <c r="Y23" s="19">
        <v>38</v>
      </c>
      <c r="Z23" s="19"/>
      <c r="AA23" s="19"/>
      <c r="AB23" s="19"/>
      <c r="AC23" s="19"/>
      <c r="AD23" s="19">
        <f t="shared" si="0"/>
        <v>121</v>
      </c>
      <c r="AE23" s="19">
        <f t="shared" si="1"/>
        <v>121</v>
      </c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9.25" customHeight="1">
      <c r="A24" s="17">
        <v>21</v>
      </c>
      <c r="B24" s="23" t="s">
        <v>62</v>
      </c>
      <c r="C24" s="23" t="s">
        <v>33</v>
      </c>
      <c r="D24" s="24">
        <v>34</v>
      </c>
      <c r="E24" s="24">
        <v>34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/>
      <c r="O24" s="24"/>
      <c r="P24" s="24"/>
      <c r="Q24" s="24"/>
      <c r="R24" s="24">
        <v>50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9">
        <f t="shared" si="0"/>
        <v>118</v>
      </c>
      <c r="AE24" s="24">
        <f t="shared" si="1"/>
        <v>118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9.25" customHeight="1">
      <c r="A25" s="17">
        <v>22</v>
      </c>
      <c r="B25" s="18" t="s">
        <v>63</v>
      </c>
      <c r="C25" s="18" t="s">
        <v>64</v>
      </c>
      <c r="D25" s="19"/>
      <c r="E25" s="19"/>
      <c r="F25" s="19">
        <v>31</v>
      </c>
      <c r="G25" s="19">
        <v>29</v>
      </c>
      <c r="H25" s="19"/>
      <c r="I25" s="19"/>
      <c r="J25" s="19"/>
      <c r="K25" s="19"/>
      <c r="L25" s="19"/>
      <c r="M25" s="19"/>
      <c r="N25" s="19"/>
      <c r="O25" s="19"/>
      <c r="P25" s="19">
        <v>41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/>
      <c r="AD25" s="19">
        <f t="shared" si="0"/>
        <v>101</v>
      </c>
      <c r="AE25" s="19">
        <f t="shared" si="1"/>
        <v>101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9.25" customHeight="1">
      <c r="A26" s="17">
        <v>23</v>
      </c>
      <c r="B26" s="18" t="s">
        <v>65</v>
      </c>
      <c r="C26" s="18" t="s">
        <v>48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>
        <v>50</v>
      </c>
      <c r="V26" s="19">
        <v>50</v>
      </c>
      <c r="W26" s="19"/>
      <c r="X26" s="19"/>
      <c r="Y26" s="19"/>
      <c r="Z26" s="19"/>
      <c r="AA26" s="19"/>
      <c r="AB26" s="19"/>
      <c r="AC26" s="19"/>
      <c r="AD26" s="19">
        <f t="shared" si="0"/>
        <v>100</v>
      </c>
      <c r="AE26" s="19">
        <f t="shared" si="1"/>
        <v>100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9.25" customHeight="1">
      <c r="A27" s="17">
        <v>24</v>
      </c>
      <c r="B27" s="22" t="s">
        <v>66</v>
      </c>
      <c r="C27" s="22" t="s">
        <v>48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/>
      <c r="W27" s="19"/>
      <c r="X27" s="19"/>
      <c r="Y27" s="19">
        <v>50</v>
      </c>
      <c r="Z27" s="19">
        <v>50</v>
      </c>
      <c r="AA27" s="19"/>
      <c r="AB27" s="19"/>
      <c r="AC27" s="19"/>
      <c r="AD27" s="19">
        <f t="shared" si="0"/>
        <v>100</v>
      </c>
      <c r="AE27" s="19">
        <f t="shared" si="1"/>
        <v>100</v>
      </c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7">
        <v>25</v>
      </c>
      <c r="B28" s="22" t="s">
        <v>67</v>
      </c>
      <c r="C28" s="22" t="s">
        <v>36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/>
      <c r="K28" s="19"/>
      <c r="L28" s="19"/>
      <c r="M28" s="19"/>
      <c r="N28" s="19">
        <v>50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  <c r="AA28" s="19"/>
      <c r="AB28" s="19"/>
      <c r="AC28" s="19">
        <v>47.5</v>
      </c>
      <c r="AD28" s="19">
        <f t="shared" si="0"/>
        <v>97.5</v>
      </c>
      <c r="AE28" s="19">
        <f t="shared" si="1"/>
        <v>97.5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9.25" customHeight="1">
      <c r="A29" s="17">
        <v>26</v>
      </c>
      <c r="B29" s="18" t="s">
        <v>68</v>
      </c>
      <c r="C29" s="18" t="s">
        <v>48</v>
      </c>
      <c r="D29" s="19"/>
      <c r="E29" s="19"/>
      <c r="F29" s="19"/>
      <c r="G29" s="19"/>
      <c r="H29" s="19"/>
      <c r="I29" s="19"/>
      <c r="J29" s="19">
        <v>45</v>
      </c>
      <c r="K29" s="19">
        <v>45</v>
      </c>
      <c r="L29" s="19"/>
      <c r="M29" s="19"/>
      <c r="N29" s="19"/>
      <c r="O29" s="19"/>
      <c r="P29" s="19"/>
      <c r="Q29" s="19"/>
      <c r="R29" s="19"/>
      <c r="S29" s="19"/>
      <c r="T29" s="19">
        <v>0</v>
      </c>
      <c r="U29" s="19">
        <v>0</v>
      </c>
      <c r="V29" s="19"/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/>
      <c r="AD29" s="19">
        <f t="shared" si="0"/>
        <v>90</v>
      </c>
      <c r="AE29" s="19">
        <f t="shared" si="1"/>
        <v>90</v>
      </c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9.25" customHeight="1">
      <c r="A30" s="17">
        <v>27</v>
      </c>
      <c r="B30" s="18" t="s">
        <v>69</v>
      </c>
      <c r="C30" s="18" t="s">
        <v>61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45</v>
      </c>
      <c r="X30" s="19"/>
      <c r="Y30" s="19"/>
      <c r="Z30" s="19"/>
      <c r="AA30" s="19"/>
      <c r="AB30" s="19"/>
      <c r="AC30" s="19">
        <v>38</v>
      </c>
      <c r="AD30" s="19">
        <f t="shared" si="0"/>
        <v>83</v>
      </c>
      <c r="AE30" s="19">
        <f t="shared" si="1"/>
        <v>83</v>
      </c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9.25" customHeight="1">
      <c r="A31" s="17">
        <v>28</v>
      </c>
      <c r="B31" s="18" t="s">
        <v>70</v>
      </c>
      <c r="C31" s="18" t="s">
        <v>52</v>
      </c>
      <c r="D31" s="19"/>
      <c r="E31" s="19"/>
      <c r="F31" s="19">
        <v>33</v>
      </c>
      <c r="G31" s="19">
        <v>45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f t="shared" si="0"/>
        <v>78</v>
      </c>
      <c r="AE31" s="19">
        <f t="shared" si="1"/>
        <v>78</v>
      </c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9.25" customHeight="1">
      <c r="A32" s="17">
        <v>29</v>
      </c>
      <c r="B32" s="18" t="s">
        <v>71</v>
      </c>
      <c r="C32" s="18" t="s">
        <v>72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>
        <v>33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/>
      <c r="Z32" s="19"/>
      <c r="AA32" s="19"/>
      <c r="AB32" s="19"/>
      <c r="AC32" s="19">
        <v>41</v>
      </c>
      <c r="AD32" s="19">
        <f t="shared" si="0"/>
        <v>74</v>
      </c>
      <c r="AE32" s="19">
        <f t="shared" si="1"/>
        <v>74</v>
      </c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>
      <c r="A33" s="17">
        <v>30</v>
      </c>
      <c r="B33" s="18" t="s">
        <v>73</v>
      </c>
      <c r="C33" s="18" t="s">
        <v>59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  <c r="N33" s="19"/>
      <c r="O33" s="19"/>
      <c r="P33" s="19">
        <v>34</v>
      </c>
      <c r="Q33" s="19"/>
      <c r="R33" s="19"/>
      <c r="S33" s="19"/>
      <c r="T33" s="19">
        <v>38</v>
      </c>
      <c r="U33" s="19"/>
      <c r="V33" s="19"/>
      <c r="W33" s="19"/>
      <c r="X33" s="19"/>
      <c r="Y33" s="19"/>
      <c r="Z33" s="19"/>
      <c r="AA33" s="19"/>
      <c r="AB33" s="19"/>
      <c r="AC33" s="19"/>
      <c r="AD33" s="19">
        <f t="shared" si="0"/>
        <v>72</v>
      </c>
      <c r="AE33" s="19">
        <f t="shared" si="1"/>
        <v>72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9.25" customHeight="1">
      <c r="A34" s="17">
        <v>31</v>
      </c>
      <c r="B34" s="18" t="s">
        <v>74</v>
      </c>
      <c r="C34" s="18" t="s">
        <v>44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35.5</v>
      </c>
      <c r="Y34" s="19"/>
      <c r="Z34" s="19"/>
      <c r="AA34" s="19"/>
      <c r="AB34" s="19">
        <v>35.5</v>
      </c>
      <c r="AC34" s="19"/>
      <c r="AD34" s="19">
        <f t="shared" si="0"/>
        <v>71</v>
      </c>
      <c r="AE34" s="19">
        <f t="shared" si="1"/>
        <v>71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>
      <c r="A35" s="17">
        <v>32</v>
      </c>
      <c r="B35" s="28" t="s">
        <v>75</v>
      </c>
      <c r="C35" s="29" t="s">
        <v>76</v>
      </c>
      <c r="D35" s="30">
        <v>35</v>
      </c>
      <c r="E35" s="30">
        <v>30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30"/>
      <c r="AD35" s="19">
        <f t="shared" si="0"/>
        <v>65</v>
      </c>
      <c r="AE35" s="24">
        <f t="shared" si="1"/>
        <v>65</v>
      </c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9.25" customHeight="1">
      <c r="A36" s="17">
        <v>33</v>
      </c>
      <c r="B36" s="18" t="s">
        <v>77</v>
      </c>
      <c r="C36" s="18" t="s">
        <v>48</v>
      </c>
      <c r="D36" s="19"/>
      <c r="E36" s="19"/>
      <c r="F36" s="19"/>
      <c r="G36" s="19"/>
      <c r="H36" s="19">
        <v>32</v>
      </c>
      <c r="I36" s="19">
        <v>32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>
        <f t="shared" si="0"/>
        <v>64</v>
      </c>
      <c r="AE36" s="19">
        <f t="shared" si="1"/>
        <v>64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9.25" customHeight="1">
      <c r="A37" s="17">
        <v>34</v>
      </c>
      <c r="B37" s="31" t="s">
        <v>78</v>
      </c>
      <c r="C37" s="31" t="s">
        <v>79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1"/>
      <c r="M37" s="21"/>
      <c r="N37" s="21"/>
      <c r="O37" s="21">
        <v>50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21"/>
      <c r="V37" s="21"/>
      <c r="W37" s="21"/>
      <c r="X37" s="21"/>
      <c r="Y37" s="21"/>
      <c r="Z37" s="21"/>
      <c r="AA37" s="21"/>
      <c r="AB37" s="21"/>
      <c r="AC37" s="21"/>
      <c r="AD37" s="21">
        <f t="shared" si="0"/>
        <v>50</v>
      </c>
      <c r="AE37" s="21">
        <f t="shared" si="1"/>
        <v>50</v>
      </c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25" customHeight="1">
      <c r="A38" s="17">
        <v>35</v>
      </c>
      <c r="B38" s="23" t="s">
        <v>80</v>
      </c>
      <c r="C38" s="23" t="s">
        <v>42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4"/>
      <c r="N38" s="24"/>
      <c r="O38" s="24"/>
      <c r="P38" s="24"/>
      <c r="Q38" s="24"/>
      <c r="R38" s="24"/>
      <c r="S38" s="24"/>
      <c r="T38" s="24">
        <v>50</v>
      </c>
      <c r="U38" s="24">
        <v>0</v>
      </c>
      <c r="V38" s="24">
        <v>0</v>
      </c>
      <c r="W38" s="24"/>
      <c r="X38" s="24"/>
      <c r="Y38" s="24"/>
      <c r="Z38" s="24"/>
      <c r="AA38" s="24"/>
      <c r="AB38" s="24"/>
      <c r="AC38" s="24"/>
      <c r="AD38" s="24">
        <f t="shared" si="0"/>
        <v>50</v>
      </c>
      <c r="AE38" s="42">
        <f t="shared" si="1"/>
        <v>50</v>
      </c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9.25" customHeight="1">
      <c r="A39" s="17">
        <v>36</v>
      </c>
      <c r="B39" s="28" t="s">
        <v>81</v>
      </c>
      <c r="C39" s="29" t="s">
        <v>44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24"/>
      <c r="P39" s="30"/>
      <c r="Q39" s="30"/>
      <c r="R39" s="24"/>
      <c r="S39" s="24"/>
      <c r="T39" s="24"/>
      <c r="U39" s="24">
        <v>45</v>
      </c>
      <c r="V39" s="24"/>
      <c r="W39" s="24"/>
      <c r="X39" s="24"/>
      <c r="Y39" s="24"/>
      <c r="Z39" s="24"/>
      <c r="AA39" s="24"/>
      <c r="AB39" s="24"/>
      <c r="AC39" s="30"/>
      <c r="AD39" s="24">
        <f t="shared" si="0"/>
        <v>45</v>
      </c>
      <c r="AE39" s="42">
        <f t="shared" si="1"/>
        <v>45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25" customHeight="1">
      <c r="A40" s="17">
        <v>37</v>
      </c>
      <c r="B40" s="22" t="s">
        <v>82</v>
      </c>
      <c r="C40" s="22" t="s">
        <v>54</v>
      </c>
      <c r="D40" s="19"/>
      <c r="E40" s="19"/>
      <c r="F40" s="19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/>
      <c r="T40" s="19"/>
      <c r="U40" s="19"/>
      <c r="V40" s="19"/>
      <c r="W40" s="19"/>
      <c r="X40" s="19"/>
      <c r="Y40" s="19"/>
      <c r="Z40" s="19">
        <v>45</v>
      </c>
      <c r="AA40" s="19"/>
      <c r="AB40" s="19"/>
      <c r="AC40" s="19"/>
      <c r="AD40" s="19">
        <f t="shared" si="0"/>
        <v>45</v>
      </c>
      <c r="AE40" s="19">
        <f t="shared" si="1"/>
        <v>45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9.25" customHeight="1">
      <c r="A41" s="17">
        <v>38</v>
      </c>
      <c r="B41" s="22" t="s">
        <v>83</v>
      </c>
      <c r="C41" s="22" t="s">
        <v>31</v>
      </c>
      <c r="D41" s="19"/>
      <c r="E41" s="19"/>
      <c r="F41" s="19"/>
      <c r="G41" s="19"/>
      <c r="H41" s="19"/>
      <c r="I41" s="19"/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/>
      <c r="U41" s="19"/>
      <c r="V41" s="19">
        <v>41</v>
      </c>
      <c r="W41" s="19"/>
      <c r="X41" s="19"/>
      <c r="Y41" s="19"/>
      <c r="Z41" s="19"/>
      <c r="AA41" s="19"/>
      <c r="AB41" s="19"/>
      <c r="AC41" s="19"/>
      <c r="AD41" s="19">
        <f t="shared" si="0"/>
        <v>41</v>
      </c>
      <c r="AE41" s="19">
        <f t="shared" si="1"/>
        <v>41</v>
      </c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9.25" customHeight="1">
      <c r="A42" s="17">
        <v>39</v>
      </c>
      <c r="B42" s="18" t="s">
        <v>84</v>
      </c>
      <c r="C42" s="18" t="s">
        <v>33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/>
      <c r="O42" s="19">
        <v>38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>
        <f t="shared" si="0"/>
        <v>38</v>
      </c>
      <c r="AE42" s="19">
        <f t="shared" si="1"/>
        <v>38</v>
      </c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17">
        <v>40</v>
      </c>
      <c r="B43" s="23" t="s">
        <v>85</v>
      </c>
      <c r="C43" s="23" t="s">
        <v>61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4"/>
      <c r="Q43" s="24"/>
      <c r="R43" s="24"/>
      <c r="S43" s="24"/>
      <c r="T43" s="24"/>
      <c r="U43" s="24">
        <v>38</v>
      </c>
      <c r="V43" s="24"/>
      <c r="W43" s="24"/>
      <c r="X43" s="24"/>
      <c r="Y43" s="24"/>
      <c r="Z43" s="24"/>
      <c r="AA43" s="24"/>
      <c r="AB43" s="24"/>
      <c r="AC43" s="24"/>
      <c r="AD43" s="19">
        <f t="shared" si="0"/>
        <v>38</v>
      </c>
      <c r="AE43" s="24">
        <f t="shared" si="1"/>
        <v>38</v>
      </c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9.25" customHeight="1">
      <c r="A44" s="17">
        <v>41</v>
      </c>
      <c r="B44" s="18" t="s">
        <v>86</v>
      </c>
      <c r="C44" s="18" t="s">
        <v>76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/>
      <c r="J44" s="19"/>
      <c r="K44" s="19"/>
      <c r="L44" s="19"/>
      <c r="M44" s="19"/>
      <c r="N44" s="19">
        <v>36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f t="shared" si="0"/>
        <v>36</v>
      </c>
      <c r="AE44" s="19">
        <f t="shared" si="1"/>
        <v>36</v>
      </c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9.25" customHeight="1">
      <c r="A45" s="17">
        <v>42</v>
      </c>
      <c r="B45" s="18" t="s">
        <v>87</v>
      </c>
      <c r="C45" s="18" t="s">
        <v>33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/>
      <c r="O45" s="19"/>
      <c r="P45" s="19"/>
      <c r="Q45" s="19"/>
      <c r="R45" s="19"/>
      <c r="S45" s="19"/>
      <c r="T45" s="19"/>
      <c r="U45" s="19">
        <v>36</v>
      </c>
      <c r="V45" s="19"/>
      <c r="W45" s="19"/>
      <c r="X45" s="19"/>
      <c r="Y45" s="19"/>
      <c r="Z45" s="19"/>
      <c r="AA45" s="19"/>
      <c r="AB45" s="19"/>
      <c r="AC45" s="19"/>
      <c r="AD45" s="19">
        <f t="shared" si="0"/>
        <v>36</v>
      </c>
      <c r="AE45" s="19">
        <f t="shared" si="1"/>
        <v>36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17">
        <v>43</v>
      </c>
      <c r="B46" s="18" t="s">
        <v>88</v>
      </c>
      <c r="C46" s="18" t="s">
        <v>27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/>
      <c r="O46" s="19"/>
      <c r="P46" s="19"/>
      <c r="Q46" s="19"/>
      <c r="R46" s="19"/>
      <c r="S46" s="19">
        <v>36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>
        <f t="shared" si="0"/>
        <v>36</v>
      </c>
      <c r="AE46" s="19">
        <f t="shared" si="1"/>
        <v>36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>
      <c r="A47" s="17">
        <v>44</v>
      </c>
      <c r="B47" s="18" t="s">
        <v>89</v>
      </c>
      <c r="C47" s="18" t="s">
        <v>54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/>
      <c r="AA47" s="19"/>
      <c r="AB47" s="19"/>
      <c r="AC47" s="19">
        <v>35</v>
      </c>
      <c r="AD47" s="19">
        <f t="shared" si="0"/>
        <v>35</v>
      </c>
      <c r="AE47" s="19">
        <f t="shared" si="1"/>
        <v>35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17">
        <v>45</v>
      </c>
      <c r="B48" s="18" t="s">
        <v>90</v>
      </c>
      <c r="C48" s="18" t="s">
        <v>59</v>
      </c>
      <c r="D48" s="19"/>
      <c r="E48" s="19"/>
      <c r="F48" s="19"/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/>
      <c r="O48" s="19"/>
      <c r="P48" s="19">
        <v>33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>
        <v>0</v>
      </c>
      <c r="AB48" s="19">
        <v>0</v>
      </c>
      <c r="AC48" s="19"/>
      <c r="AD48" s="19">
        <f t="shared" si="0"/>
        <v>33</v>
      </c>
      <c r="AE48" s="19">
        <f t="shared" si="1"/>
        <v>33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9.25" customHeight="1">
      <c r="A49" s="17">
        <v>46</v>
      </c>
      <c r="B49" s="18" t="s">
        <v>91</v>
      </c>
      <c r="C49" s="18" t="s">
        <v>52</v>
      </c>
      <c r="D49" s="19"/>
      <c r="E49" s="19"/>
      <c r="F49" s="19"/>
      <c r="G49" s="19">
        <v>31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>
        <f t="shared" si="0"/>
        <v>31</v>
      </c>
      <c r="AE49" s="19">
        <f t="shared" si="1"/>
        <v>31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9.25" customHeight="1">
      <c r="A50" s="17">
        <v>47</v>
      </c>
      <c r="B50" s="28" t="s">
        <v>92</v>
      </c>
      <c r="C50" s="29" t="s">
        <v>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30"/>
      <c r="K50" s="30"/>
      <c r="L50" s="30"/>
      <c r="M50" s="30"/>
      <c r="N50" s="30">
        <v>31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24"/>
      <c r="V50" s="24"/>
      <c r="W50" s="24"/>
      <c r="X50" s="24"/>
      <c r="Y50" s="24"/>
      <c r="Z50" s="24"/>
      <c r="AA50" s="24"/>
      <c r="AB50" s="24"/>
      <c r="AC50" s="30"/>
      <c r="AD50" s="19">
        <f t="shared" si="0"/>
        <v>31</v>
      </c>
      <c r="AE50" s="24">
        <f t="shared" si="1"/>
        <v>31</v>
      </c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9.25" customHeight="1">
      <c r="A51" s="17">
        <v>48</v>
      </c>
      <c r="B51" s="22" t="s">
        <v>94</v>
      </c>
      <c r="C51" s="22" t="s">
        <v>52</v>
      </c>
      <c r="D51" s="19"/>
      <c r="E51" s="19">
        <v>28</v>
      </c>
      <c r="F51" s="19"/>
      <c r="G51" s="19"/>
      <c r="H51" s="19"/>
      <c r="I51" s="19"/>
      <c r="J51" s="19"/>
      <c r="K51" s="19"/>
      <c r="L51" s="19"/>
      <c r="M51" s="19"/>
      <c r="N51" s="19"/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/>
      <c r="Z51" s="19"/>
      <c r="AA51" s="19"/>
      <c r="AB51" s="19"/>
      <c r="AC51" s="19"/>
      <c r="AD51" s="19">
        <f t="shared" si="0"/>
        <v>28</v>
      </c>
      <c r="AE51" s="19">
        <f t="shared" si="1"/>
        <v>28</v>
      </c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9.25" customHeight="1" hidden="1">
      <c r="A52" s="17">
        <v>49</v>
      </c>
      <c r="B52" s="32" t="s">
        <v>95</v>
      </c>
      <c r="C52" s="32" t="s">
        <v>52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/>
      <c r="M52" s="19"/>
      <c r="N52" s="19"/>
      <c r="O52" s="19"/>
      <c r="P52" s="19"/>
      <c r="Q52" s="19">
        <v>0</v>
      </c>
      <c r="R52" s="19">
        <v>0</v>
      </c>
      <c r="S52" s="19">
        <v>0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>
        <f t="shared" si="0"/>
        <v>0</v>
      </c>
      <c r="AE52" s="19">
        <f t="shared" si="1"/>
        <v>0</v>
      </c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9.25" customHeight="1" hidden="1">
      <c r="A53" s="17">
        <v>50</v>
      </c>
      <c r="B53" s="32" t="s">
        <v>96</v>
      </c>
      <c r="C53" s="32" t="s">
        <v>97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/>
      <c r="J53" s="19"/>
      <c r="K53" s="19"/>
      <c r="L53" s="19"/>
      <c r="M53" s="19"/>
      <c r="N53" s="19"/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>
        <f t="shared" si="0"/>
        <v>0</v>
      </c>
      <c r="AE53" s="19">
        <f t="shared" si="1"/>
        <v>0</v>
      </c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9.25" customHeight="1" hidden="1">
      <c r="A54" s="17">
        <v>51</v>
      </c>
      <c r="B54" s="32" t="s">
        <v>82</v>
      </c>
      <c r="C54" s="32" t="s">
        <v>54</v>
      </c>
      <c r="D54" s="33"/>
      <c r="E54" s="33"/>
      <c r="F54" s="33"/>
      <c r="G54" s="33">
        <v>0</v>
      </c>
      <c r="H54" s="33"/>
      <c r="I54" s="33"/>
      <c r="J54" s="33"/>
      <c r="K54" s="33"/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/>
      <c r="W54" s="19"/>
      <c r="X54" s="19"/>
      <c r="Y54" s="19"/>
      <c r="Z54" s="19"/>
      <c r="AA54" s="19">
        <v>0</v>
      </c>
      <c r="AB54" s="19">
        <v>0</v>
      </c>
      <c r="AC54" s="33"/>
      <c r="AD54" s="19">
        <f t="shared" si="0"/>
        <v>0</v>
      </c>
      <c r="AE54" s="19">
        <f t="shared" si="1"/>
        <v>0</v>
      </c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9.25" customHeight="1" hidden="1">
      <c r="A55" s="17">
        <v>52</v>
      </c>
      <c r="B55" s="32" t="s">
        <v>98</v>
      </c>
      <c r="C55" s="32" t="s">
        <v>93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>
        <f t="shared" si="0"/>
        <v>0</v>
      </c>
      <c r="AE55" s="19">
        <f t="shared" si="1"/>
        <v>0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9.25" customHeight="1" hidden="1">
      <c r="A56" s="17">
        <v>53</v>
      </c>
      <c r="B56" s="32" t="s">
        <v>99</v>
      </c>
      <c r="C56" s="32" t="s"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/>
      <c r="J56" s="19"/>
      <c r="K56" s="19"/>
      <c r="L56" s="19"/>
      <c r="M56" s="19"/>
      <c r="N56" s="19"/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>
        <f t="shared" si="0"/>
        <v>0</v>
      </c>
      <c r="AE56" s="19">
        <f t="shared" si="1"/>
        <v>0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9.25" customHeight="1" hidden="1">
      <c r="A57" s="17">
        <v>54</v>
      </c>
      <c r="B57" s="32" t="s">
        <v>100</v>
      </c>
      <c r="C57" s="32" t="s">
        <v>101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/>
      <c r="Z57" s="19"/>
      <c r="AA57" s="19"/>
      <c r="AB57" s="19"/>
      <c r="AC57" s="19"/>
      <c r="AD57" s="19">
        <f t="shared" si="0"/>
        <v>0</v>
      </c>
      <c r="AE57" s="19">
        <f t="shared" si="1"/>
        <v>0</v>
      </c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9.25" customHeight="1" hidden="1">
      <c r="A58" s="17">
        <v>55</v>
      </c>
      <c r="B58" s="32" t="s">
        <v>102</v>
      </c>
      <c r="C58" s="32" t="s">
        <v>42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/>
      <c r="Z58" s="19"/>
      <c r="AA58" s="19"/>
      <c r="AB58" s="19"/>
      <c r="AC58" s="19"/>
      <c r="AD58" s="19">
        <f t="shared" si="0"/>
        <v>0</v>
      </c>
      <c r="AE58" s="19">
        <f t="shared" si="1"/>
        <v>0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9.25" customHeight="1" hidden="1">
      <c r="A59" s="17">
        <v>56</v>
      </c>
      <c r="B59" s="33" t="s">
        <v>103</v>
      </c>
      <c r="C59" s="33" t="s">
        <v>97</v>
      </c>
      <c r="D59" s="33"/>
      <c r="E59" s="33"/>
      <c r="F59" s="33"/>
      <c r="G59" s="33"/>
      <c r="H59" s="33"/>
      <c r="I59" s="33"/>
      <c r="J59" s="33"/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33"/>
      <c r="V59" s="33"/>
      <c r="W59" s="33"/>
      <c r="X59" s="33"/>
      <c r="Y59" s="33"/>
      <c r="Z59" s="33"/>
      <c r="AA59" s="33"/>
      <c r="AB59" s="33"/>
      <c r="AC59" s="33"/>
      <c r="AD59" s="19">
        <f t="shared" si="0"/>
        <v>0</v>
      </c>
      <c r="AE59" s="19">
        <f t="shared" si="1"/>
        <v>0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9.25" customHeight="1" hidden="1">
      <c r="A60" s="17">
        <v>57</v>
      </c>
      <c r="B60" s="33" t="s">
        <v>104</v>
      </c>
      <c r="C60" s="33" t="s">
        <v>39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/>
      <c r="X60" s="19"/>
      <c r="Y60" s="19"/>
      <c r="Z60" s="19"/>
      <c r="AA60" s="19"/>
      <c r="AB60" s="19"/>
      <c r="AC60" s="19"/>
      <c r="AD60" s="19">
        <f t="shared" si="0"/>
        <v>0</v>
      </c>
      <c r="AE60" s="19">
        <f t="shared" si="1"/>
        <v>0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9.25" customHeight="1" hidden="1">
      <c r="A61" s="17">
        <v>58</v>
      </c>
      <c r="B61" s="33" t="s">
        <v>105</v>
      </c>
      <c r="C61" s="33" t="s">
        <v>93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33"/>
      <c r="W61" s="33"/>
      <c r="X61" s="33"/>
      <c r="Y61" s="33"/>
      <c r="Z61" s="33"/>
      <c r="AA61" s="33"/>
      <c r="AB61" s="33"/>
      <c r="AC61" s="33"/>
      <c r="AD61" s="19">
        <f t="shared" si="0"/>
        <v>0</v>
      </c>
      <c r="AE61" s="19">
        <f t="shared" si="1"/>
        <v>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9.25" customHeight="1" hidden="1">
      <c r="A62" s="17">
        <v>59</v>
      </c>
      <c r="B62" s="32" t="s">
        <v>106</v>
      </c>
      <c r="C62" s="32" t="s">
        <v>31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/>
      <c r="W62" s="19"/>
      <c r="X62" s="19"/>
      <c r="Y62" s="19"/>
      <c r="Z62" s="19"/>
      <c r="AA62" s="19"/>
      <c r="AB62" s="19"/>
      <c r="AC62" s="19"/>
      <c r="AD62" s="19">
        <f t="shared" si="0"/>
        <v>0</v>
      </c>
      <c r="AE62" s="19">
        <f t="shared" si="1"/>
        <v>0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9.25" customHeight="1" hidden="1">
      <c r="A63" s="17">
        <v>60</v>
      </c>
      <c r="B63" s="32" t="s">
        <v>107</v>
      </c>
      <c r="C63" s="32" t="s">
        <v>76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/>
      <c r="W63" s="19"/>
      <c r="X63" s="19"/>
      <c r="Y63" s="19"/>
      <c r="Z63" s="19"/>
      <c r="AA63" s="19"/>
      <c r="AB63" s="19"/>
      <c r="AC63" s="19"/>
      <c r="AD63" s="19">
        <f t="shared" si="0"/>
        <v>0</v>
      </c>
      <c r="AE63" s="19">
        <f t="shared" si="1"/>
        <v>0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 hidden="1">
      <c r="A64" s="17">
        <v>61</v>
      </c>
      <c r="B64" s="32" t="s">
        <v>108</v>
      </c>
      <c r="C64" s="32" t="s">
        <v>48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/>
      <c r="W64" s="19"/>
      <c r="X64" s="19"/>
      <c r="Y64" s="19"/>
      <c r="Z64" s="19"/>
      <c r="AA64" s="19"/>
      <c r="AB64" s="19"/>
      <c r="AC64" s="19"/>
      <c r="AD64" s="19">
        <f t="shared" si="0"/>
        <v>0</v>
      </c>
      <c r="AE64" s="19">
        <f t="shared" si="1"/>
        <v>0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9.25" customHeight="1" hidden="1">
      <c r="A65" s="17">
        <v>62</v>
      </c>
      <c r="B65" s="33" t="s">
        <v>109</v>
      </c>
      <c r="C65" s="33" t="s">
        <v>36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/>
      <c r="W65" s="19"/>
      <c r="X65" s="19"/>
      <c r="Y65" s="19"/>
      <c r="Z65" s="19"/>
      <c r="AA65" s="19"/>
      <c r="AB65" s="19"/>
      <c r="AC65" s="19"/>
      <c r="AD65" s="19">
        <f t="shared" si="0"/>
        <v>0</v>
      </c>
      <c r="AE65" s="19">
        <f t="shared" si="1"/>
        <v>0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33" ht="29.25" customHeight="1" hidden="1">
      <c r="A66" s="17">
        <v>63</v>
      </c>
      <c r="B66" s="32" t="s">
        <v>110</v>
      </c>
      <c r="C66" s="32" t="s">
        <v>59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/>
      <c r="W66" s="19"/>
      <c r="X66" s="19"/>
      <c r="Y66" s="19"/>
      <c r="Z66" s="19"/>
      <c r="AA66" s="19"/>
      <c r="AB66" s="19"/>
      <c r="AC66" s="19"/>
      <c r="AD66" s="19">
        <f t="shared" si="0"/>
        <v>0</v>
      </c>
      <c r="AE66" s="19">
        <f t="shared" si="1"/>
        <v>0</v>
      </c>
      <c r="AF66" s="39"/>
      <c r="AG66" s="39"/>
    </row>
    <row r="67" spans="1:31" ht="29.25" customHeight="1" hidden="1">
      <c r="A67" s="17">
        <v>64</v>
      </c>
      <c r="B67" s="32" t="s">
        <v>111</v>
      </c>
      <c r="C67" s="32" t="s">
        <v>39</v>
      </c>
      <c r="D67" s="33">
        <v>0</v>
      </c>
      <c r="E67" s="33"/>
      <c r="F67" s="33"/>
      <c r="G67" s="33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3"/>
      <c r="O67" s="33"/>
      <c r="P67" s="33"/>
      <c r="Q67" s="33"/>
      <c r="R67" s="19"/>
      <c r="S67" s="19"/>
      <c r="T67" s="19"/>
      <c r="U67" s="19"/>
      <c r="V67" s="19"/>
      <c r="W67" s="19"/>
      <c r="X67" s="19"/>
      <c r="Y67" s="19"/>
      <c r="Z67" s="19"/>
      <c r="AA67" s="19">
        <v>0</v>
      </c>
      <c r="AB67" s="19">
        <v>0</v>
      </c>
      <c r="AC67" s="33"/>
      <c r="AD67" s="19">
        <f t="shared" si="0"/>
        <v>0</v>
      </c>
      <c r="AE67" s="19">
        <f t="shared" si="1"/>
        <v>0</v>
      </c>
    </row>
    <row r="68" spans="1:31" ht="29.25" customHeight="1" hidden="1">
      <c r="A68" s="17">
        <v>65</v>
      </c>
      <c r="B68" s="32" t="s">
        <v>112</v>
      </c>
      <c r="C68" s="32" t="s">
        <v>54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/>
      <c r="W68" s="19"/>
      <c r="X68" s="19"/>
      <c r="Y68" s="19"/>
      <c r="Z68" s="19"/>
      <c r="AA68" s="19"/>
      <c r="AB68" s="19"/>
      <c r="AC68" s="19"/>
      <c r="AD68" s="19">
        <f aca="true" t="shared" si="2" ref="AD68:AD101">(SUM(D68:AC68))+0</f>
        <v>0</v>
      </c>
      <c r="AE68" s="19">
        <f aca="true" t="shared" si="3" ref="AE68:AE101">LARGE(D68:AC68,1)+LARGE(D68:AC68,2)+LARGE(D68:AC68,3)+LARGE(D68:AC68,4)+LARGE(D68:AC68,5)+LARGE(D68:AC68,6)+LARGE(D68:AC68,7)+LARGE(D68:AC68,8)+LARGE(D68:AC68,9)+LARGE(D68:AC68,10)</f>
        <v>0</v>
      </c>
    </row>
    <row r="69" spans="1:31" ht="29.25" customHeight="1" hidden="1">
      <c r="A69" s="17">
        <v>66</v>
      </c>
      <c r="B69" s="33" t="s">
        <v>113</v>
      </c>
      <c r="C69" s="33" t="s">
        <v>61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/>
      <c r="W69" s="33"/>
      <c r="X69" s="33"/>
      <c r="Y69" s="33"/>
      <c r="Z69" s="33"/>
      <c r="AA69" s="33"/>
      <c r="AB69" s="33"/>
      <c r="AC69" s="33"/>
      <c r="AD69" s="19">
        <f t="shared" si="2"/>
        <v>0</v>
      </c>
      <c r="AE69" s="19">
        <f t="shared" si="3"/>
        <v>0</v>
      </c>
    </row>
    <row r="70" spans="1:31" ht="29.25" customHeight="1" hidden="1">
      <c r="A70" s="17">
        <v>67</v>
      </c>
      <c r="B70" s="47" t="s">
        <v>114</v>
      </c>
      <c r="C70" s="33" t="s">
        <v>52</v>
      </c>
      <c r="D70" s="33"/>
      <c r="E70" s="33"/>
      <c r="F70" s="33"/>
      <c r="G70" s="33"/>
      <c r="H70" s="19"/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/>
      <c r="V70" s="19"/>
      <c r="W70" s="19"/>
      <c r="X70" s="33"/>
      <c r="Y70" s="33"/>
      <c r="Z70" s="33"/>
      <c r="AA70" s="33"/>
      <c r="AB70" s="33"/>
      <c r="AC70" s="33"/>
      <c r="AD70" s="19">
        <f t="shared" si="2"/>
        <v>0</v>
      </c>
      <c r="AE70" s="19">
        <f t="shared" si="3"/>
        <v>0</v>
      </c>
    </row>
    <row r="71" spans="1:256" ht="29.25" customHeight="1" hidden="1">
      <c r="A71" s="17">
        <v>68</v>
      </c>
      <c r="B71" s="32" t="s">
        <v>115</v>
      </c>
      <c r="C71" s="32" t="s">
        <v>31</v>
      </c>
      <c r="D71" s="19"/>
      <c r="E71" s="19"/>
      <c r="F71" s="19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>
        <f t="shared" si="2"/>
        <v>0</v>
      </c>
      <c r="AE71" s="19">
        <f t="shared" si="3"/>
        <v>0</v>
      </c>
      <c r="AF71"/>
      <c r="AG71"/>
      <c r="AH71"/>
      <c r="AI71"/>
      <c r="AJ71" t="s">
        <v>116</v>
      </c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31" ht="29.25" customHeight="1" hidden="1">
      <c r="A72" s="17">
        <v>69</v>
      </c>
      <c r="B72" s="33" t="s">
        <v>117</v>
      </c>
      <c r="C72" s="33" t="s">
        <v>48</v>
      </c>
      <c r="D72" s="33"/>
      <c r="E72" s="33"/>
      <c r="F72" s="33"/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/>
      <c r="T72" s="19"/>
      <c r="U72" s="19"/>
      <c r="V72" s="19"/>
      <c r="W72" s="19"/>
      <c r="X72" s="33"/>
      <c r="Y72" s="33"/>
      <c r="Z72" s="33"/>
      <c r="AA72" s="33"/>
      <c r="AB72" s="33"/>
      <c r="AC72" s="33"/>
      <c r="AD72" s="19">
        <f t="shared" si="2"/>
        <v>0</v>
      </c>
      <c r="AE72" s="19">
        <f t="shared" si="3"/>
        <v>0</v>
      </c>
    </row>
    <row r="73" spans="1:256" ht="29.25" customHeight="1" hidden="1">
      <c r="A73" s="17">
        <v>70</v>
      </c>
      <c r="B73" s="32" t="s">
        <v>118</v>
      </c>
      <c r="C73" s="32" t="s">
        <v>42</v>
      </c>
      <c r="D73" s="19"/>
      <c r="E73" s="19"/>
      <c r="F73" s="19"/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/>
      <c r="T73" s="19"/>
      <c r="U73" s="19"/>
      <c r="V73" s="19"/>
      <c r="W73" s="19"/>
      <c r="X73" s="19"/>
      <c r="Y73" s="19"/>
      <c r="Z73" s="19"/>
      <c r="AA73" s="19">
        <v>0</v>
      </c>
      <c r="AB73" s="19">
        <v>0</v>
      </c>
      <c r="AC73" s="19"/>
      <c r="AD73" s="19">
        <f t="shared" si="2"/>
        <v>0</v>
      </c>
      <c r="AE73" s="19">
        <f t="shared" si="3"/>
        <v>0</v>
      </c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31" ht="29.25" customHeight="1" hidden="1">
      <c r="A74" s="17">
        <v>71</v>
      </c>
      <c r="B74" s="32" t="s">
        <v>119</v>
      </c>
      <c r="C74" s="32" t="s">
        <v>57</v>
      </c>
      <c r="D74" s="33"/>
      <c r="E74" s="33"/>
      <c r="F74" s="33"/>
      <c r="G74" s="33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/>
      <c r="U74" s="19"/>
      <c r="V74" s="19"/>
      <c r="W74" s="19"/>
      <c r="X74" s="19"/>
      <c r="Y74" s="19"/>
      <c r="Z74" s="19"/>
      <c r="AA74" s="19">
        <v>0</v>
      </c>
      <c r="AB74" s="19">
        <v>0</v>
      </c>
      <c r="AC74" s="33"/>
      <c r="AD74" s="19">
        <f t="shared" si="2"/>
        <v>0</v>
      </c>
      <c r="AE74" s="19">
        <f t="shared" si="3"/>
        <v>0</v>
      </c>
    </row>
    <row r="75" spans="1:31" ht="29.25" customHeight="1" hidden="1">
      <c r="A75" s="17">
        <v>72</v>
      </c>
      <c r="B75" s="48" t="s">
        <v>120</v>
      </c>
      <c r="C75" s="49" t="s">
        <v>48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19">
        <f t="shared" si="2"/>
        <v>0</v>
      </c>
      <c r="AE75" s="57">
        <f t="shared" si="3"/>
        <v>0</v>
      </c>
    </row>
    <row r="76" spans="1:31" ht="29.25" customHeight="1" hidden="1">
      <c r="A76" s="17">
        <v>73</v>
      </c>
      <c r="B76" s="50" t="s">
        <v>121</v>
      </c>
      <c r="C76" s="51" t="s">
        <v>79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19">
        <f t="shared" si="2"/>
        <v>0</v>
      </c>
      <c r="AE76" s="57">
        <f t="shared" si="3"/>
        <v>0</v>
      </c>
    </row>
    <row r="77" spans="1:31" ht="29.25" customHeight="1" hidden="1">
      <c r="A77" s="17">
        <v>74</v>
      </c>
      <c r="B77" s="48" t="s">
        <v>122</v>
      </c>
      <c r="C77" s="49" t="s">
        <v>31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19">
        <f t="shared" si="2"/>
        <v>0</v>
      </c>
      <c r="AE77" s="57">
        <f t="shared" si="3"/>
        <v>0</v>
      </c>
    </row>
    <row r="78" spans="1:31" ht="29.25" customHeight="1" hidden="1">
      <c r="A78" s="17">
        <v>75</v>
      </c>
      <c r="B78" s="50" t="s">
        <v>123</v>
      </c>
      <c r="C78" s="51" t="s">
        <v>101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19">
        <f t="shared" si="2"/>
        <v>0</v>
      </c>
      <c r="AE78" s="57">
        <f t="shared" si="3"/>
        <v>0</v>
      </c>
    </row>
    <row r="79" spans="1:31" ht="29.25" customHeight="1" hidden="1">
      <c r="A79" s="17">
        <v>76</v>
      </c>
      <c r="B79" s="48" t="s">
        <v>124</v>
      </c>
      <c r="C79" s="49" t="s">
        <v>42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19">
        <f t="shared" si="2"/>
        <v>0</v>
      </c>
      <c r="AE79" s="57">
        <f t="shared" si="3"/>
        <v>0</v>
      </c>
    </row>
    <row r="80" spans="1:31" ht="29.25" customHeight="1" hidden="1">
      <c r="A80" s="17">
        <v>77</v>
      </c>
      <c r="B80" s="48" t="s">
        <v>125</v>
      </c>
      <c r="C80" s="49" t="s">
        <v>72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19">
        <f t="shared" si="2"/>
        <v>0</v>
      </c>
      <c r="AE80" s="57">
        <f t="shared" si="3"/>
        <v>0</v>
      </c>
    </row>
    <row r="81" spans="1:31" ht="29.25" customHeight="1" hidden="1">
      <c r="A81" s="17">
        <v>78</v>
      </c>
      <c r="B81" s="48" t="s">
        <v>126</v>
      </c>
      <c r="C81" s="49" t="s">
        <v>97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9">
        <f t="shared" si="2"/>
        <v>0</v>
      </c>
      <c r="AE81" s="57">
        <f t="shared" si="3"/>
        <v>0</v>
      </c>
    </row>
    <row r="82" spans="1:31" ht="29.25" customHeight="1" hidden="1">
      <c r="A82" s="17">
        <v>79</v>
      </c>
      <c r="B82" s="48" t="s">
        <v>127</v>
      </c>
      <c r="C82" s="49" t="s">
        <v>31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19">
        <f t="shared" si="2"/>
        <v>0</v>
      </c>
      <c r="AE82" s="57">
        <f t="shared" si="3"/>
        <v>0</v>
      </c>
    </row>
    <row r="83" spans="1:31" ht="29.25" customHeight="1" hidden="1">
      <c r="A83" s="17">
        <v>80</v>
      </c>
      <c r="B83" s="48" t="s">
        <v>128</v>
      </c>
      <c r="C83" s="49" t="s">
        <v>76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19">
        <f t="shared" si="2"/>
        <v>0</v>
      </c>
      <c r="AE83" s="57">
        <f t="shared" si="3"/>
        <v>0</v>
      </c>
    </row>
    <row r="84" spans="1:31" ht="29.25" customHeight="1" hidden="1">
      <c r="A84" s="17">
        <v>81</v>
      </c>
      <c r="B84" s="48" t="s">
        <v>129</v>
      </c>
      <c r="C84" s="49" t="s">
        <v>93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19">
        <f t="shared" si="2"/>
        <v>0</v>
      </c>
      <c r="AE84" s="57">
        <f t="shared" si="3"/>
        <v>0</v>
      </c>
    </row>
    <row r="85" spans="1:31" ht="29.25" customHeight="1" hidden="1">
      <c r="A85" s="17">
        <v>82</v>
      </c>
      <c r="B85" s="48" t="s">
        <v>130</v>
      </c>
      <c r="C85" s="49" t="s">
        <v>57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19">
        <f t="shared" si="2"/>
        <v>0</v>
      </c>
      <c r="AE85" s="57">
        <f t="shared" si="3"/>
        <v>0</v>
      </c>
    </row>
    <row r="86" spans="1:31" ht="29.25" customHeight="1" hidden="1">
      <c r="A86" s="17">
        <v>83</v>
      </c>
      <c r="B86" s="50" t="s">
        <v>131</v>
      </c>
      <c r="C86" s="51" t="s">
        <v>39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57"/>
      <c r="Q86" s="57"/>
      <c r="R86" s="57"/>
      <c r="S86" s="57"/>
      <c r="T86" s="57"/>
      <c r="U86" s="57"/>
      <c r="V86" s="57"/>
      <c r="W86" s="57"/>
      <c r="X86" s="57"/>
      <c r="Y86" s="61"/>
      <c r="Z86" s="57"/>
      <c r="AA86" s="57"/>
      <c r="AB86" s="57"/>
      <c r="AC86" s="57"/>
      <c r="AD86" s="19">
        <f t="shared" si="2"/>
        <v>0</v>
      </c>
      <c r="AE86" s="57">
        <f t="shared" si="3"/>
        <v>0</v>
      </c>
    </row>
    <row r="87" spans="1:31" ht="29.25" customHeight="1" hidden="1">
      <c r="A87" s="17">
        <v>84</v>
      </c>
      <c r="B87" s="48" t="s">
        <v>132</v>
      </c>
      <c r="C87" s="49" t="s">
        <v>31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19">
        <f t="shared" si="2"/>
        <v>0</v>
      </c>
      <c r="AE87" s="57">
        <f t="shared" si="3"/>
        <v>0</v>
      </c>
    </row>
    <row r="88" spans="1:31" ht="29.25" customHeight="1" hidden="1">
      <c r="A88" s="17">
        <v>85</v>
      </c>
      <c r="B88" s="48" t="s">
        <v>133</v>
      </c>
      <c r="C88" s="49" t="s">
        <v>44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19">
        <f t="shared" si="2"/>
        <v>0</v>
      </c>
      <c r="AE88" s="57">
        <f t="shared" si="3"/>
        <v>0</v>
      </c>
    </row>
    <row r="89" spans="1:31" ht="29.25" customHeight="1" hidden="1">
      <c r="A89" s="17">
        <v>86</v>
      </c>
      <c r="B89" s="48" t="s">
        <v>134</v>
      </c>
      <c r="C89" s="49" t="s">
        <v>97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19">
        <f t="shared" si="2"/>
        <v>0</v>
      </c>
      <c r="AE89" s="57">
        <f t="shared" si="3"/>
        <v>0</v>
      </c>
    </row>
    <row r="90" spans="1:31" ht="29.25" customHeight="1" hidden="1">
      <c r="A90" s="17">
        <v>87</v>
      </c>
      <c r="B90" s="50" t="s">
        <v>135</v>
      </c>
      <c r="C90" s="51" t="s">
        <v>136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19">
        <f t="shared" si="2"/>
        <v>0</v>
      </c>
      <c r="AE90" s="57">
        <f t="shared" si="3"/>
        <v>0</v>
      </c>
    </row>
    <row r="91" spans="1:31" ht="29.25" customHeight="1" hidden="1">
      <c r="A91" s="17">
        <v>88</v>
      </c>
      <c r="B91" s="48" t="s">
        <v>137</v>
      </c>
      <c r="C91" s="49" t="s">
        <v>39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19">
        <f t="shared" si="2"/>
        <v>0</v>
      </c>
      <c r="AE91" s="57">
        <f t="shared" si="3"/>
        <v>0</v>
      </c>
    </row>
    <row r="92" spans="1:31" ht="29.25" customHeight="1" hidden="1">
      <c r="A92" s="17">
        <v>89</v>
      </c>
      <c r="B92" s="50" t="s">
        <v>138</v>
      </c>
      <c r="C92" s="51" t="s">
        <v>139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61"/>
      <c r="AD92" s="19">
        <f t="shared" si="2"/>
        <v>0</v>
      </c>
      <c r="AE92" s="57">
        <f t="shared" si="3"/>
        <v>0</v>
      </c>
    </row>
    <row r="93" spans="1:31" ht="29.25" customHeight="1" hidden="1">
      <c r="A93" s="17">
        <v>90</v>
      </c>
      <c r="B93" s="50" t="s">
        <v>140</v>
      </c>
      <c r="C93" s="51" t="s">
        <v>93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61"/>
      <c r="AD93" s="19">
        <f t="shared" si="2"/>
        <v>0</v>
      </c>
      <c r="AE93" s="57">
        <f t="shared" si="3"/>
        <v>0</v>
      </c>
    </row>
    <row r="94" spans="1:256" ht="29.25" customHeight="1" hidden="1">
      <c r="A94" s="17">
        <v>91</v>
      </c>
      <c r="B94" s="48" t="s">
        <v>141</v>
      </c>
      <c r="C94" s="49" t="s">
        <v>72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9">
        <f t="shared" si="2"/>
        <v>0</v>
      </c>
      <c r="AE94" s="57">
        <f t="shared" si="3"/>
        <v>0</v>
      </c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31" s="2" customFormat="1" ht="29.25" customHeight="1" hidden="1">
      <c r="A95" s="17">
        <v>92</v>
      </c>
      <c r="B95" s="52" t="s">
        <v>142</v>
      </c>
      <c r="C95" s="53" t="s">
        <v>27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8"/>
      <c r="AD95" s="19">
        <f t="shared" si="2"/>
        <v>0</v>
      </c>
      <c r="AE95" s="57">
        <f t="shared" si="3"/>
        <v>0</v>
      </c>
    </row>
    <row r="96" spans="1:256" ht="29.25" customHeight="1" hidden="1">
      <c r="A96" s="17">
        <v>93</v>
      </c>
      <c r="B96" s="52" t="s">
        <v>117</v>
      </c>
      <c r="C96" s="53" t="s">
        <v>48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8"/>
      <c r="AD96" s="19">
        <f t="shared" si="2"/>
        <v>0</v>
      </c>
      <c r="AE96" s="57">
        <f t="shared" si="3"/>
        <v>0</v>
      </c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31" ht="29.25" customHeight="1" hidden="1">
      <c r="A97" s="17">
        <v>94</v>
      </c>
      <c r="B97" s="52" t="s">
        <v>143</v>
      </c>
      <c r="C97" s="53" t="s">
        <v>59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8"/>
      <c r="AD97" s="19">
        <f t="shared" si="2"/>
        <v>0</v>
      </c>
      <c r="AE97" s="57">
        <f t="shared" si="3"/>
        <v>0</v>
      </c>
    </row>
    <row r="98" spans="1:31" s="3" customFormat="1" ht="29.25" customHeight="1" hidden="1">
      <c r="A98" s="17">
        <v>95</v>
      </c>
      <c r="B98" s="52" t="s">
        <v>144</v>
      </c>
      <c r="C98" s="53" t="s">
        <v>42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8"/>
      <c r="AD98" s="19">
        <f t="shared" si="2"/>
        <v>0</v>
      </c>
      <c r="AE98" s="57">
        <f t="shared" si="3"/>
        <v>0</v>
      </c>
    </row>
    <row r="99" spans="1:256" ht="29.25" customHeight="1" hidden="1">
      <c r="A99" s="17">
        <v>96</v>
      </c>
      <c r="B99" s="52" t="s">
        <v>145</v>
      </c>
      <c r="C99" s="53" t="s">
        <v>42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8"/>
      <c r="AD99" s="19">
        <f t="shared" si="2"/>
        <v>0</v>
      </c>
      <c r="AE99" s="57">
        <f t="shared" si="3"/>
        <v>0</v>
      </c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31" ht="18" customHeight="1" hidden="1">
      <c r="A100" s="17">
        <v>97</v>
      </c>
      <c r="B100" s="52" t="s">
        <v>146</v>
      </c>
      <c r="C100" s="53" t="s">
        <v>39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8"/>
      <c r="AD100" s="19">
        <f t="shared" si="2"/>
        <v>0</v>
      </c>
      <c r="AE100" s="57">
        <f t="shared" si="3"/>
        <v>0</v>
      </c>
    </row>
    <row r="101" spans="1:31" ht="23.25" hidden="1">
      <c r="A101" s="17">
        <v>98</v>
      </c>
      <c r="B101" s="54" t="s">
        <v>147</v>
      </c>
      <c r="C101" s="55" t="s">
        <v>59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9"/>
      <c r="Q101" s="59"/>
      <c r="R101" s="60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8"/>
      <c r="AD101" s="19">
        <f t="shared" si="2"/>
        <v>0</v>
      </c>
      <c r="AE101" s="57">
        <f t="shared" si="3"/>
        <v>0</v>
      </c>
    </row>
  </sheetData>
  <sheetProtection selectLockedCells="1" selectUnlockedCells="1"/>
  <mergeCells count="15">
    <mergeCell ref="A1:AD1"/>
    <mergeCell ref="D2:E2"/>
    <mergeCell ref="F2:G2"/>
    <mergeCell ref="H2:I2"/>
    <mergeCell ref="J2:K2"/>
    <mergeCell ref="L2:M2"/>
    <mergeCell ref="Q2:R2"/>
    <mergeCell ref="S2:T2"/>
    <mergeCell ref="U2:V2"/>
    <mergeCell ref="W2:X2"/>
    <mergeCell ref="Y2:Z2"/>
    <mergeCell ref="AA2:AB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m1974</cp:lastModifiedBy>
  <cp:lastPrinted>2017-06-02T17:47:22Z</cp:lastPrinted>
  <dcterms:created xsi:type="dcterms:W3CDTF">2020-07-10T15:16:55Z</dcterms:created>
  <dcterms:modified xsi:type="dcterms:W3CDTF">2022-05-25T14:17:26Z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5E7C66C4801E444FAC9BFBCB7CEF161D</vt:lpwstr>
  </property>
  <property fmtid="{D5CDD505-2E9C-101B-9397-08002B2CF9AE}" pid="4" name="KSOProductBuildV">
    <vt:lpwstr>1045-11.2.0.11130</vt:lpwstr>
  </property>
</Properties>
</file>