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Arkusz1" sheetId="1" r:id="rId1"/>
    <sheet name="Arkusz2" sheetId="2" state="hidden" r:id="rId2"/>
  </sheets>
  <definedNames>
    <definedName name="__Anonymous_Sheet_DB__1">'Arkusz1'!$A$1:$AF$36</definedName>
  </definedNames>
  <calcPr fullCalcOnLoad="1"/>
</workbook>
</file>

<file path=xl/sharedStrings.xml><?xml version="1.0" encoding="utf-8"?>
<sst xmlns="http://schemas.openxmlformats.org/spreadsheetml/2006/main" count="196" uniqueCount="121">
  <si>
    <t>lp</t>
  </si>
  <si>
    <t>SZKOŁA</t>
  </si>
  <si>
    <t>Gmina</t>
  </si>
  <si>
    <t>Drużynowe Biegi Przełajowe</t>
  </si>
  <si>
    <t>Indywidualna LA</t>
  </si>
  <si>
    <t>Sztafetowe Biegi Przełajowe</t>
  </si>
  <si>
    <t>Drużynowe Pływanie</t>
  </si>
  <si>
    <t>Drużynowy Badminton</t>
  </si>
  <si>
    <t>Halowa Piłka Nożna</t>
  </si>
  <si>
    <t>Drużynowe Szachy</t>
  </si>
  <si>
    <t>Aerobik Grupowy</t>
  </si>
  <si>
    <t>Drużynowy Tenis Stołowy</t>
  </si>
  <si>
    <t>Unihokej</t>
  </si>
  <si>
    <t>Piłka Ręczna</t>
  </si>
  <si>
    <t>Koszykówka</t>
  </si>
  <si>
    <t>Piłka Siatkowa</t>
  </si>
  <si>
    <t>Siatkowa Piłka Plażowa</t>
  </si>
  <si>
    <t>Warcaby DZ</t>
  </si>
  <si>
    <t>WARCABY CHŁ</t>
  </si>
  <si>
    <t xml:space="preserve">Piłka Nożna       </t>
  </si>
  <si>
    <t>punkty</t>
  </si>
  <si>
    <r>
      <t>WSPÓŁZAWODNICTWO</t>
    </r>
    <r>
      <rPr>
        <sz val="11"/>
        <color indexed="10"/>
        <rFont val="Arial"/>
        <family val="2"/>
      </rPr>
      <t xml:space="preserve"> zsumowanych 10 najlepszych wyników</t>
    </r>
  </si>
  <si>
    <t>DZ</t>
  </si>
  <si>
    <t>CH</t>
  </si>
  <si>
    <t>SP 1 Luboń</t>
  </si>
  <si>
    <t>luboń</t>
  </si>
  <si>
    <t>Sp Przeźmierowo</t>
  </si>
  <si>
    <t>Tarnowo Podgórne</t>
  </si>
  <si>
    <t>SP 1 Puszczykowo</t>
  </si>
  <si>
    <t>Puszczykowo</t>
  </si>
  <si>
    <t>SP 1 Mosina</t>
  </si>
  <si>
    <t>Mosina</t>
  </si>
  <si>
    <t>SP Lusowo</t>
  </si>
  <si>
    <t>SP 1 Kórnik</t>
  </si>
  <si>
    <t>Kórnik</t>
  </si>
  <si>
    <t>SP Radzewo</t>
  </si>
  <si>
    <t>Sp1 Kostrzyn</t>
  </si>
  <si>
    <t>Kostrzyn</t>
  </si>
  <si>
    <t>SP Rokietnica</t>
  </si>
  <si>
    <t>Rokietnica</t>
  </si>
  <si>
    <t>SP Koziegłowy</t>
  </si>
  <si>
    <t>Czerwonak</t>
  </si>
  <si>
    <t>SP Stęszew</t>
  </si>
  <si>
    <t>Stęszew</t>
  </si>
  <si>
    <t>SP 2 Suchy Las</t>
  </si>
  <si>
    <t>Suchy Las</t>
  </si>
  <si>
    <t>SP 1 Suchy Las</t>
  </si>
  <si>
    <t>SP 2 Puszczykowo</t>
  </si>
  <si>
    <t>Sp Kicin</t>
  </si>
  <si>
    <t>SP Pobiedziska</t>
  </si>
  <si>
    <t>Pobiedziska</t>
  </si>
  <si>
    <t>SP 5 Swarzędz</t>
  </si>
  <si>
    <t>Swarzędz</t>
  </si>
  <si>
    <t>SP Tulce</t>
  </si>
  <si>
    <t>Kleszczewo</t>
  </si>
  <si>
    <t>Sp 2 Skórzewo</t>
  </si>
  <si>
    <t>Dopiewo</t>
  </si>
  <si>
    <t>SP 3 Swarzędz</t>
  </si>
  <si>
    <t>swarzędz</t>
  </si>
  <si>
    <t>SP 3 Luboń</t>
  </si>
  <si>
    <t>Luboń</t>
  </si>
  <si>
    <t>SP Szczodrzykowo</t>
  </si>
  <si>
    <t>SP Paczkowo</t>
  </si>
  <si>
    <t>SP 2 Murowan Goślina</t>
  </si>
  <si>
    <t>Murowana Goślina</t>
  </si>
  <si>
    <t>SP DĄBRÓWKA</t>
  </si>
  <si>
    <t>SP 1 Plewiska</t>
  </si>
  <si>
    <t>Komorniki</t>
  </si>
  <si>
    <t>ZS w Luboniu</t>
  </si>
  <si>
    <t>SP 2 Komorniki</t>
  </si>
  <si>
    <t>SP Kamionki</t>
  </si>
  <si>
    <t>SP 2 Luboń</t>
  </si>
  <si>
    <t>SP 1 Tarnowo Podgórne</t>
  </si>
  <si>
    <t>SP Rogalinek</t>
  </si>
  <si>
    <t>sp nr 2 Zalasewo</t>
  </si>
  <si>
    <t>SP1 KOMORNIKI</t>
  </si>
  <si>
    <t>komorniki</t>
  </si>
  <si>
    <t>SP 2 Swarzędz</t>
  </si>
  <si>
    <t>SP Pecna</t>
  </si>
  <si>
    <t>SP Buk</t>
  </si>
  <si>
    <t>Buk</t>
  </si>
  <si>
    <t>SP Lusówko</t>
  </si>
  <si>
    <t>SP 5 Luboń</t>
  </si>
  <si>
    <t>SP Czerlejno</t>
  </si>
  <si>
    <t>ZS w Krosnie</t>
  </si>
  <si>
    <t>SP Czerwonak</t>
  </si>
  <si>
    <t>SP Gułtowy</t>
  </si>
  <si>
    <t>ZS Kleszczewo</t>
  </si>
  <si>
    <t>SP Bolechowo</t>
  </si>
  <si>
    <t>SP 1 Zalasewo</t>
  </si>
  <si>
    <t>SP Robakowo</t>
  </si>
  <si>
    <t>SP 4 Swarzędz</t>
  </si>
  <si>
    <t>Sp Dobieżyn</t>
  </si>
  <si>
    <t>SP Niepruszewo</t>
  </si>
  <si>
    <t>buk</t>
  </si>
  <si>
    <t>SP Chomęcice</t>
  </si>
  <si>
    <t>SP Dopiewo</t>
  </si>
  <si>
    <t>SP 2 Mosina</t>
  </si>
  <si>
    <t>SP 1 Swarzędz</t>
  </si>
  <si>
    <t>SP Strykowo</t>
  </si>
  <si>
    <t>SP 2 PLEWISKA</t>
  </si>
  <si>
    <t>SP 2 Tarnowo Podgórne</t>
  </si>
  <si>
    <t>SP 1 Murowana Goślina</t>
  </si>
  <si>
    <t>SP 2 Kórnik - Bnin</t>
  </si>
  <si>
    <t xml:space="preserve">ZSP Strykowo </t>
  </si>
  <si>
    <t>Sp Baranowo</t>
  </si>
  <si>
    <t>Sp 2 Kostrzyn</t>
  </si>
  <si>
    <t>Lo puszczykowo z oddzial gimn.</t>
  </si>
  <si>
    <t>gimnazjum suchy las</t>
  </si>
  <si>
    <t>ZS Tulce</t>
  </si>
  <si>
    <t>ZS Chludowo</t>
  </si>
  <si>
    <t>SP Siekierki Wielkie</t>
  </si>
  <si>
    <t>SP Iwno</t>
  </si>
  <si>
    <t>G. Buk</t>
  </si>
  <si>
    <t>Ceradź kościelny</t>
  </si>
  <si>
    <t>SP 4 Luboń</t>
  </si>
  <si>
    <t>Sp w Krośnie</t>
  </si>
  <si>
    <t>SP Jerzykowo</t>
  </si>
  <si>
    <t>Ekos Swarzędz</t>
  </si>
  <si>
    <t>SP Wiry</t>
  </si>
  <si>
    <t>Klasyfikacja Szkół Gimnazjalnych Powiatu Poznańskiego wg zdobytych punktów we współzawodnictwie sportowym powiatu w roku szkolnym 2019/2020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</si>
</sst>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Times New Roman"/>
      <family val="1"/>
    </font>
    <font>
      <b/>
      <sz val="22"/>
      <color indexed="16"/>
      <name val="Calibri"/>
      <family val="2"/>
    </font>
    <font>
      <b/>
      <sz val="18"/>
      <name val="Times New Roman"/>
      <family val="1"/>
    </font>
    <font>
      <b/>
      <sz val="18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Arial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Calibri"/>
      <family val="2"/>
    </font>
    <font>
      <b/>
      <sz val="2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Bookman Old Style"/>
      <family val="1"/>
    </font>
    <font>
      <sz val="16"/>
      <color indexed="10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left"/>
    </xf>
    <xf numFmtId="0" fontId="16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34" borderId="11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5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12" xfId="0" applyFont="1" applyFill="1" applyBorder="1" applyAlignment="1">
      <alignment horizontal="center"/>
    </xf>
    <xf numFmtId="0" fontId="25" fillId="36" borderId="13" xfId="0" applyFont="1" applyFill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0" fontId="25" fillId="36" borderId="14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tabSelected="1" zoomScale="50" zoomScaleNormal="50" zoomScalePageLayoutView="0" workbookViewId="0" topLeftCell="A1">
      <selection activeCell="A1" sqref="A1:AG1"/>
    </sheetView>
  </sheetViews>
  <sheetFormatPr defaultColWidth="9.140625" defaultRowHeight="15"/>
  <cols>
    <col min="1" max="1" width="6.8515625" style="1" customWidth="1"/>
    <col min="2" max="2" width="38.00390625" style="1" customWidth="1"/>
    <col min="3" max="3" width="34.421875" style="1" customWidth="1"/>
    <col min="4" max="7" width="0" style="0" hidden="1" customWidth="1"/>
    <col min="9" max="15" width="9.00390625" style="2" customWidth="1"/>
    <col min="16" max="16" width="0" style="2" hidden="1" customWidth="1"/>
    <col min="17" max="26" width="9.00390625" style="2" customWidth="1"/>
    <col min="27" max="28" width="0" style="3" hidden="1" customWidth="1"/>
    <col min="29" max="29" width="10.57421875" style="3" customWidth="1"/>
    <col min="30" max="30" width="9.00390625" style="3" customWidth="1"/>
    <col min="31" max="31" width="0" style="2" hidden="1" customWidth="1"/>
    <col min="32" max="32" width="11.7109375" style="2" customWidth="1"/>
    <col min="33" max="33" width="26.7109375" style="2" customWidth="1"/>
    <col min="34" max="34" width="9.00390625" style="4" customWidth="1"/>
  </cols>
  <sheetData>
    <row r="1" spans="1:33" ht="89.25" customHeight="1">
      <c r="A1" s="51" t="s">
        <v>120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ht="63.75" customHeight="1">
      <c r="A2" s="52" t="s">
        <v>0</v>
      </c>
      <c r="B2" s="52" t="s">
        <v>1</v>
      </c>
      <c r="C2" s="52" t="s">
        <v>2</v>
      </c>
      <c r="D2" s="53" t="s">
        <v>3</v>
      </c>
      <c r="E2" s="53"/>
      <c r="F2" s="54" t="s">
        <v>4</v>
      </c>
      <c r="G2" s="54"/>
      <c r="H2" s="54" t="s">
        <v>5</v>
      </c>
      <c r="I2" s="54"/>
      <c r="J2" s="5" t="s">
        <v>6</v>
      </c>
      <c r="K2" s="5" t="s">
        <v>6</v>
      </c>
      <c r="L2" s="54" t="s">
        <v>7</v>
      </c>
      <c r="M2" s="54"/>
      <c r="N2" s="5" t="s">
        <v>8</v>
      </c>
      <c r="O2" s="5" t="s">
        <v>9</v>
      </c>
      <c r="P2" s="5" t="s">
        <v>10</v>
      </c>
      <c r="Q2" s="54" t="s">
        <v>11</v>
      </c>
      <c r="R2" s="54"/>
      <c r="S2" s="54" t="s">
        <v>12</v>
      </c>
      <c r="T2" s="54"/>
      <c r="U2" s="54" t="s">
        <v>13</v>
      </c>
      <c r="V2" s="54"/>
      <c r="W2" s="54" t="s">
        <v>14</v>
      </c>
      <c r="X2" s="54"/>
      <c r="Y2" s="54" t="s">
        <v>15</v>
      </c>
      <c r="Z2" s="54"/>
      <c r="AA2" s="55" t="s">
        <v>16</v>
      </c>
      <c r="AB2" s="55"/>
      <c r="AC2" s="6" t="s">
        <v>17</v>
      </c>
      <c r="AD2" s="6" t="s">
        <v>18</v>
      </c>
      <c r="AE2" s="5" t="s">
        <v>19</v>
      </c>
      <c r="AF2" s="5" t="s">
        <v>20</v>
      </c>
      <c r="AG2" s="7" t="s">
        <v>21</v>
      </c>
    </row>
    <row r="3" spans="1:34" ht="23.25">
      <c r="A3" s="52"/>
      <c r="B3" s="52"/>
      <c r="C3" s="52"/>
      <c r="D3" s="8" t="s">
        <v>22</v>
      </c>
      <c r="E3" s="8" t="s">
        <v>23</v>
      </c>
      <c r="F3" s="8" t="s">
        <v>22</v>
      </c>
      <c r="G3" s="8" t="s">
        <v>23</v>
      </c>
      <c r="H3" s="8" t="s">
        <v>22</v>
      </c>
      <c r="I3" s="8" t="s">
        <v>23</v>
      </c>
      <c r="J3" s="8" t="s">
        <v>22</v>
      </c>
      <c r="K3" s="8" t="s">
        <v>23</v>
      </c>
      <c r="L3" s="8" t="s">
        <v>22</v>
      </c>
      <c r="M3" s="8" t="s">
        <v>23</v>
      </c>
      <c r="N3" s="9"/>
      <c r="O3" s="9"/>
      <c r="P3" s="8"/>
      <c r="Q3" s="8" t="s">
        <v>22</v>
      </c>
      <c r="R3" s="8" t="s">
        <v>23</v>
      </c>
      <c r="S3" s="8" t="s">
        <v>22</v>
      </c>
      <c r="T3" s="8" t="s">
        <v>23</v>
      </c>
      <c r="U3" s="8" t="s">
        <v>22</v>
      </c>
      <c r="V3" s="8" t="s">
        <v>23</v>
      </c>
      <c r="W3" s="8" t="s">
        <v>22</v>
      </c>
      <c r="X3" s="8" t="s">
        <v>23</v>
      </c>
      <c r="Y3" s="8" t="s">
        <v>22</v>
      </c>
      <c r="Z3" s="8" t="s">
        <v>23</v>
      </c>
      <c r="AA3" s="8" t="s">
        <v>22</v>
      </c>
      <c r="AB3" s="8" t="s">
        <v>23</v>
      </c>
      <c r="AC3" s="8"/>
      <c r="AD3" s="8"/>
      <c r="AE3" s="8"/>
      <c r="AF3" s="8"/>
      <c r="AG3" s="8"/>
      <c r="AH3" s="10"/>
    </row>
    <row r="4" spans="1:35" s="18" customFormat="1" ht="34.5" customHeight="1">
      <c r="A4" s="11">
        <v>1</v>
      </c>
      <c r="B4" s="12" t="s">
        <v>24</v>
      </c>
      <c r="C4" s="12" t="s">
        <v>25</v>
      </c>
      <c r="D4" s="13"/>
      <c r="E4" s="13"/>
      <c r="F4" s="13"/>
      <c r="G4" s="13"/>
      <c r="H4" s="13">
        <v>45</v>
      </c>
      <c r="I4" s="13">
        <v>41</v>
      </c>
      <c r="J4" s="13"/>
      <c r="K4" s="13"/>
      <c r="L4" s="13"/>
      <c r="M4" s="13">
        <v>41</v>
      </c>
      <c r="N4" s="13">
        <v>29.5</v>
      </c>
      <c r="O4" s="13">
        <v>50</v>
      </c>
      <c r="P4" s="13"/>
      <c r="Q4" s="13">
        <v>41</v>
      </c>
      <c r="R4" s="13">
        <v>0</v>
      </c>
      <c r="S4" s="13">
        <v>0</v>
      </c>
      <c r="T4" s="13">
        <v>0</v>
      </c>
      <c r="U4" s="13">
        <v>0</v>
      </c>
      <c r="V4" s="13">
        <v>34.5</v>
      </c>
      <c r="W4" s="13"/>
      <c r="X4" s="13">
        <v>32</v>
      </c>
      <c r="Y4" s="13">
        <v>30.5</v>
      </c>
      <c r="Z4" s="13">
        <v>45</v>
      </c>
      <c r="AA4" s="14"/>
      <c r="AB4" s="14"/>
      <c r="AC4" s="14"/>
      <c r="AD4" s="14"/>
      <c r="AE4" s="13"/>
      <c r="AF4" s="15">
        <f aca="true" t="shared" si="0" ref="AF4:AF35">SUM(D4:AE4)</f>
        <v>389.5</v>
      </c>
      <c r="AG4" s="15">
        <f aca="true" t="shared" si="1" ref="AG4:AG35">LARGE(D4:AE4,1)+LARGE(D4:AE4,2)+LARGE(D4:AE4,3)+LARGE(D4:AE4,4)+LARGE(D4:AE4,5)+LARGE(D4:AE4,6)+LARGE(D4:AE4,7)+LARGE(D4:AE4,8)+LARGE(D4:AE4,9)+LARGE(D4:AE4,10)</f>
        <v>389.5</v>
      </c>
      <c r="AH4" s="16"/>
      <c r="AI4" s="17"/>
    </row>
    <row r="5" spans="1:35" s="18" customFormat="1" ht="34.5" customHeight="1">
      <c r="A5" s="11">
        <v>2</v>
      </c>
      <c r="B5" s="19" t="s">
        <v>26</v>
      </c>
      <c r="C5" s="19" t="s">
        <v>27</v>
      </c>
      <c r="D5" s="15"/>
      <c r="E5" s="15"/>
      <c r="F5" s="15"/>
      <c r="G5" s="15"/>
      <c r="H5" s="15"/>
      <c r="I5" s="15">
        <v>45</v>
      </c>
      <c r="J5" s="15">
        <v>32</v>
      </c>
      <c r="K5" s="15">
        <v>33</v>
      </c>
      <c r="L5" s="15">
        <v>50</v>
      </c>
      <c r="M5" s="15">
        <v>50</v>
      </c>
      <c r="N5" s="15">
        <v>33.5</v>
      </c>
      <c r="O5" s="15"/>
      <c r="P5" s="15"/>
      <c r="Q5" s="15"/>
      <c r="R5" s="15"/>
      <c r="S5" s="15">
        <v>38</v>
      </c>
      <c r="T5" s="15">
        <v>35.5</v>
      </c>
      <c r="U5" s="15"/>
      <c r="V5" s="15">
        <v>43.5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/>
      <c r="AD5" s="15"/>
      <c r="AE5" s="15"/>
      <c r="AF5" s="15">
        <f t="shared" si="0"/>
        <v>360.5</v>
      </c>
      <c r="AG5" s="15">
        <f t="shared" si="1"/>
        <v>360.5</v>
      </c>
      <c r="AH5" s="16"/>
      <c r="AI5" s="17"/>
    </row>
    <row r="6" spans="1:35" s="18" customFormat="1" ht="34.5" customHeight="1">
      <c r="A6" s="11">
        <v>3</v>
      </c>
      <c r="B6" s="20" t="s">
        <v>28</v>
      </c>
      <c r="C6" s="20" t="s">
        <v>29</v>
      </c>
      <c r="D6" s="15"/>
      <c r="E6" s="15"/>
      <c r="F6" s="15"/>
      <c r="G6" s="15"/>
      <c r="H6" s="15">
        <v>34</v>
      </c>
      <c r="I6" s="15">
        <v>27</v>
      </c>
      <c r="J6" s="15"/>
      <c r="K6" s="15"/>
      <c r="L6" s="15">
        <v>36</v>
      </c>
      <c r="M6" s="15">
        <v>45</v>
      </c>
      <c r="N6" s="15"/>
      <c r="O6" s="15"/>
      <c r="P6" s="15"/>
      <c r="Q6" s="15">
        <v>38</v>
      </c>
      <c r="R6" s="15">
        <v>38</v>
      </c>
      <c r="S6" s="15"/>
      <c r="T6" s="15"/>
      <c r="U6" s="15"/>
      <c r="V6" s="15"/>
      <c r="W6" s="15">
        <v>35</v>
      </c>
      <c r="X6" s="15">
        <v>29.5</v>
      </c>
      <c r="Y6" s="15">
        <v>38</v>
      </c>
      <c r="Z6" s="15">
        <v>36</v>
      </c>
      <c r="AA6" s="15"/>
      <c r="AB6" s="15"/>
      <c r="AC6" s="15"/>
      <c r="AD6" s="15"/>
      <c r="AE6" s="15"/>
      <c r="AF6" s="15">
        <f t="shared" si="0"/>
        <v>356.5</v>
      </c>
      <c r="AG6" s="15">
        <f t="shared" si="1"/>
        <v>356.5</v>
      </c>
      <c r="AH6" s="16"/>
      <c r="AI6" s="17"/>
    </row>
    <row r="7" spans="1:35" s="18" customFormat="1" ht="34.5" customHeight="1">
      <c r="A7" s="11">
        <v>4</v>
      </c>
      <c r="B7" s="20" t="s">
        <v>30</v>
      </c>
      <c r="C7" s="20" t="s">
        <v>31</v>
      </c>
      <c r="D7" s="15">
        <v>0</v>
      </c>
      <c r="E7" s="15">
        <v>0</v>
      </c>
      <c r="F7" s="15">
        <v>0</v>
      </c>
      <c r="G7" s="15">
        <v>0</v>
      </c>
      <c r="H7" s="15">
        <v>50</v>
      </c>
      <c r="I7" s="15">
        <v>35</v>
      </c>
      <c r="J7" s="15">
        <v>0</v>
      </c>
      <c r="K7" s="15">
        <v>0</v>
      </c>
      <c r="L7" s="15">
        <v>0</v>
      </c>
      <c r="M7" s="15">
        <v>0</v>
      </c>
      <c r="N7" s="15">
        <v>41</v>
      </c>
      <c r="O7" s="15">
        <v>0</v>
      </c>
      <c r="P7" s="15">
        <v>0</v>
      </c>
      <c r="Q7" s="15">
        <v>45</v>
      </c>
      <c r="R7" s="15">
        <v>0</v>
      </c>
      <c r="S7" s="15">
        <v>0</v>
      </c>
      <c r="T7" s="15">
        <v>0</v>
      </c>
      <c r="U7" s="15">
        <v>34.5</v>
      </c>
      <c r="V7" s="15">
        <v>43.5</v>
      </c>
      <c r="W7" s="15">
        <v>38</v>
      </c>
      <c r="X7" s="15">
        <v>35</v>
      </c>
      <c r="Y7" s="15"/>
      <c r="Z7" s="15">
        <v>0</v>
      </c>
      <c r="AA7" s="15">
        <v>0</v>
      </c>
      <c r="AB7" s="15"/>
      <c r="AC7" s="15"/>
      <c r="AD7" s="15"/>
      <c r="AE7" s="15"/>
      <c r="AF7" s="15">
        <f t="shared" si="0"/>
        <v>322</v>
      </c>
      <c r="AG7" s="15">
        <f t="shared" si="1"/>
        <v>322</v>
      </c>
      <c r="AH7" s="16"/>
      <c r="AI7" s="17"/>
    </row>
    <row r="8" spans="1:35" s="18" customFormat="1" ht="34.5" customHeight="1">
      <c r="A8" s="11">
        <v>5</v>
      </c>
      <c r="B8" s="20" t="s">
        <v>32</v>
      </c>
      <c r="C8" s="20" t="s">
        <v>27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>
        <v>38</v>
      </c>
      <c r="L8" s="15"/>
      <c r="M8" s="15"/>
      <c r="N8" s="15"/>
      <c r="O8" s="15">
        <v>41</v>
      </c>
      <c r="P8" s="15"/>
      <c r="Q8" s="15">
        <v>35</v>
      </c>
      <c r="R8" s="15"/>
      <c r="S8" s="15"/>
      <c r="T8" s="15"/>
      <c r="U8" s="15">
        <v>30.5</v>
      </c>
      <c r="V8" s="15"/>
      <c r="W8" s="15">
        <v>32</v>
      </c>
      <c r="X8" s="15"/>
      <c r="Y8" s="15"/>
      <c r="Z8" s="15"/>
      <c r="AA8" s="15"/>
      <c r="AB8" s="15"/>
      <c r="AC8" s="15">
        <v>50</v>
      </c>
      <c r="AD8" s="15">
        <v>50</v>
      </c>
      <c r="AE8" s="15"/>
      <c r="AF8" s="15">
        <f t="shared" si="0"/>
        <v>276.5</v>
      </c>
      <c r="AG8" s="15">
        <f t="shared" si="1"/>
        <v>276.5</v>
      </c>
      <c r="AH8" s="16"/>
      <c r="AI8" s="17"/>
    </row>
    <row r="9" spans="1:35" s="18" customFormat="1" ht="21" customHeight="1">
      <c r="A9" s="11">
        <v>6</v>
      </c>
      <c r="B9" s="20" t="s">
        <v>33</v>
      </c>
      <c r="C9" s="20" t="s">
        <v>34</v>
      </c>
      <c r="D9" s="15"/>
      <c r="E9" s="15"/>
      <c r="F9" s="15"/>
      <c r="G9" s="15"/>
      <c r="H9" s="15">
        <v>41</v>
      </c>
      <c r="I9" s="15"/>
      <c r="J9" s="15">
        <v>45</v>
      </c>
      <c r="K9" s="15">
        <v>50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/>
      <c r="S9" s="15"/>
      <c r="T9" s="15"/>
      <c r="U9" s="15">
        <v>43.5</v>
      </c>
      <c r="V9" s="15"/>
      <c r="W9" s="15">
        <v>50</v>
      </c>
      <c r="X9" s="15"/>
      <c r="Y9" s="15"/>
      <c r="Z9" s="15"/>
      <c r="AA9" s="15"/>
      <c r="AB9" s="15"/>
      <c r="AC9" s="15"/>
      <c r="AD9" s="15">
        <v>36</v>
      </c>
      <c r="AE9" s="15"/>
      <c r="AF9" s="15">
        <f t="shared" si="0"/>
        <v>265.5</v>
      </c>
      <c r="AG9" s="15">
        <f t="shared" si="1"/>
        <v>265.5</v>
      </c>
      <c r="AH9" s="21"/>
      <c r="AI9" s="17"/>
    </row>
    <row r="10" spans="1:35" s="18" customFormat="1" ht="20.25" customHeight="1">
      <c r="A10" s="22">
        <v>7</v>
      </c>
      <c r="B10" s="23" t="s">
        <v>35</v>
      </c>
      <c r="C10" s="23" t="s">
        <v>34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/>
      <c r="K10" s="24"/>
      <c r="L10" s="24"/>
      <c r="M10" s="24">
        <v>38</v>
      </c>
      <c r="N10" s="24"/>
      <c r="O10" s="24">
        <v>45</v>
      </c>
      <c r="P10" s="24"/>
      <c r="Q10" s="24"/>
      <c r="R10" s="24"/>
      <c r="S10" s="24">
        <v>45</v>
      </c>
      <c r="T10" s="24">
        <v>41</v>
      </c>
      <c r="U10" s="24"/>
      <c r="V10" s="24"/>
      <c r="W10" s="24"/>
      <c r="X10" s="24"/>
      <c r="Y10" s="24"/>
      <c r="Z10" s="24"/>
      <c r="AA10" s="24"/>
      <c r="AB10" s="24"/>
      <c r="AC10" s="24">
        <v>45</v>
      </c>
      <c r="AD10" s="24">
        <v>41</v>
      </c>
      <c r="AE10" s="24"/>
      <c r="AF10" s="24">
        <f t="shared" si="0"/>
        <v>255</v>
      </c>
      <c r="AG10" s="24">
        <f t="shared" si="1"/>
        <v>255</v>
      </c>
      <c r="AH10" s="21"/>
      <c r="AI10" s="17"/>
    </row>
    <row r="11" spans="1:35" s="18" customFormat="1" ht="20.25" customHeight="1">
      <c r="A11" s="22">
        <v>8</v>
      </c>
      <c r="B11" s="25" t="s">
        <v>36</v>
      </c>
      <c r="C11" s="25" t="s">
        <v>37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>
        <v>29.5</v>
      </c>
      <c r="O11" s="24">
        <v>38</v>
      </c>
      <c r="P11" s="24"/>
      <c r="Q11" s="24"/>
      <c r="R11" s="24">
        <v>36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45</v>
      </c>
      <c r="Z11" s="24"/>
      <c r="AA11" s="24"/>
      <c r="AB11" s="24"/>
      <c r="AC11" s="24">
        <v>41</v>
      </c>
      <c r="AD11" s="24">
        <v>45</v>
      </c>
      <c r="AE11" s="24"/>
      <c r="AF11" s="24">
        <f t="shared" si="0"/>
        <v>234.5</v>
      </c>
      <c r="AG11" s="24">
        <f t="shared" si="1"/>
        <v>234.5</v>
      </c>
      <c r="AH11" s="21"/>
      <c r="AI11" s="17"/>
    </row>
    <row r="12" spans="1:35" s="18" customFormat="1" ht="20.25" customHeight="1">
      <c r="A12" s="22">
        <v>9</v>
      </c>
      <c r="B12" s="23" t="s">
        <v>38</v>
      </c>
      <c r="C12" s="23" t="s">
        <v>39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31</v>
      </c>
      <c r="J12" s="24">
        <v>0</v>
      </c>
      <c r="K12" s="24">
        <v>0</v>
      </c>
      <c r="L12" s="24">
        <v>0</v>
      </c>
      <c r="M12" s="24">
        <v>0</v>
      </c>
      <c r="N12" s="24">
        <v>33.5</v>
      </c>
      <c r="O12" s="24"/>
      <c r="P12" s="24"/>
      <c r="Q12" s="24"/>
      <c r="R12" s="24"/>
      <c r="S12" s="24"/>
      <c r="T12" s="24"/>
      <c r="U12" s="24"/>
      <c r="V12" s="24">
        <v>30.5</v>
      </c>
      <c r="W12" s="24">
        <v>28</v>
      </c>
      <c r="X12" s="24">
        <v>32</v>
      </c>
      <c r="Y12" s="24">
        <v>34.5</v>
      </c>
      <c r="Z12" s="24">
        <v>32</v>
      </c>
      <c r="AA12" s="24"/>
      <c r="AB12" s="24"/>
      <c r="AC12" s="24"/>
      <c r="AD12" s="24"/>
      <c r="AE12" s="24"/>
      <c r="AF12" s="24">
        <f t="shared" si="0"/>
        <v>221.5</v>
      </c>
      <c r="AG12" s="24">
        <f t="shared" si="1"/>
        <v>221.5</v>
      </c>
      <c r="AH12" s="21"/>
      <c r="AI12" s="17"/>
    </row>
    <row r="13" spans="1:35" s="18" customFormat="1" ht="26.25">
      <c r="A13" s="22">
        <v>10</v>
      </c>
      <c r="B13" s="23" t="s">
        <v>40</v>
      </c>
      <c r="C13" s="23" t="s">
        <v>41</v>
      </c>
      <c r="D13" s="24"/>
      <c r="E13" s="24"/>
      <c r="F13" s="24"/>
      <c r="G13" s="24"/>
      <c r="H13" s="24">
        <v>35</v>
      </c>
      <c r="I13" s="24">
        <v>36</v>
      </c>
      <c r="J13" s="24">
        <v>50</v>
      </c>
      <c r="K13" s="24">
        <v>45</v>
      </c>
      <c r="L13" s="24"/>
      <c r="M13" s="24"/>
      <c r="N13" s="24">
        <v>50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>
        <f t="shared" si="0"/>
        <v>216</v>
      </c>
      <c r="AG13" s="24">
        <f t="shared" si="1"/>
        <v>216</v>
      </c>
      <c r="AH13" s="21"/>
      <c r="AI13" s="17"/>
    </row>
    <row r="14" spans="1:35" ht="26.25">
      <c r="A14" s="22">
        <v>11</v>
      </c>
      <c r="B14" s="23" t="s">
        <v>42</v>
      </c>
      <c r="C14" s="23" t="s">
        <v>43</v>
      </c>
      <c r="D14" s="24"/>
      <c r="E14" s="24"/>
      <c r="F14" s="24"/>
      <c r="G14" s="24"/>
      <c r="H14" s="24">
        <v>36</v>
      </c>
      <c r="I14" s="24">
        <v>38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/>
      <c r="Q14" s="24">
        <v>0</v>
      </c>
      <c r="R14" s="24">
        <v>0</v>
      </c>
      <c r="S14" s="24">
        <v>0</v>
      </c>
      <c r="T14" s="24"/>
      <c r="U14" s="24">
        <v>30.5</v>
      </c>
      <c r="V14" s="24">
        <v>30.5</v>
      </c>
      <c r="W14" s="24">
        <v>32</v>
      </c>
      <c r="X14" s="24"/>
      <c r="Y14" s="24">
        <v>41</v>
      </c>
      <c r="Z14" s="24"/>
      <c r="AA14" s="24"/>
      <c r="AB14" s="24"/>
      <c r="AC14" s="24"/>
      <c r="AD14" s="24"/>
      <c r="AE14" s="24"/>
      <c r="AF14" s="24">
        <f t="shared" si="0"/>
        <v>208</v>
      </c>
      <c r="AG14" s="24">
        <f t="shared" si="1"/>
        <v>208</v>
      </c>
      <c r="AH14" s="21"/>
      <c r="AI14" s="26"/>
    </row>
    <row r="15" spans="1:35" ht="26.25">
      <c r="A15" s="22">
        <v>12</v>
      </c>
      <c r="B15" s="23" t="s">
        <v>44</v>
      </c>
      <c r="C15" s="23" t="s">
        <v>45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41</v>
      </c>
      <c r="K15" s="24">
        <v>41</v>
      </c>
      <c r="L15" s="24"/>
      <c r="M15" s="24"/>
      <c r="N15" s="24">
        <v>38</v>
      </c>
      <c r="O15" s="24"/>
      <c r="P15" s="24"/>
      <c r="Q15" s="24"/>
      <c r="R15" s="24"/>
      <c r="S15" s="24"/>
      <c r="T15" s="24"/>
      <c r="U15" s="24"/>
      <c r="V15" s="24"/>
      <c r="W15" s="24"/>
      <c r="X15" s="24">
        <v>50</v>
      </c>
      <c r="Y15" s="24"/>
      <c r="Z15" s="24">
        <v>36</v>
      </c>
      <c r="AA15" s="24"/>
      <c r="AB15" s="24"/>
      <c r="AC15" s="24"/>
      <c r="AD15" s="24"/>
      <c r="AE15" s="24"/>
      <c r="AF15" s="24">
        <f t="shared" si="0"/>
        <v>206</v>
      </c>
      <c r="AG15" s="24">
        <f t="shared" si="1"/>
        <v>206</v>
      </c>
      <c r="AH15" s="21"/>
      <c r="AI15" s="26"/>
    </row>
    <row r="16" spans="1:35" ht="26.25">
      <c r="A16" s="22">
        <v>13</v>
      </c>
      <c r="B16" s="25" t="s">
        <v>46</v>
      </c>
      <c r="C16" s="25" t="s">
        <v>45</v>
      </c>
      <c r="D16" s="24"/>
      <c r="E16" s="24"/>
      <c r="F16" s="24"/>
      <c r="G16" s="24"/>
      <c r="H16" s="24"/>
      <c r="I16" s="24">
        <v>30</v>
      </c>
      <c r="J16" s="24">
        <v>36</v>
      </c>
      <c r="K16" s="24">
        <v>36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/>
      <c r="S16" s="24"/>
      <c r="T16" s="24"/>
      <c r="U16" s="24"/>
      <c r="V16" s="24">
        <v>29</v>
      </c>
      <c r="W16" s="24">
        <v>35</v>
      </c>
      <c r="X16" s="24"/>
      <c r="Y16" s="24">
        <v>34.5</v>
      </c>
      <c r="Z16" s="24"/>
      <c r="AA16" s="24"/>
      <c r="AB16" s="24"/>
      <c r="AC16" s="24"/>
      <c r="AD16" s="24"/>
      <c r="AE16" s="24"/>
      <c r="AF16" s="24">
        <f t="shared" si="0"/>
        <v>200.5</v>
      </c>
      <c r="AG16" s="24">
        <f t="shared" si="1"/>
        <v>200.5</v>
      </c>
      <c r="AH16" s="21"/>
      <c r="AI16" s="26"/>
    </row>
    <row r="17" spans="1:35" ht="26.25">
      <c r="A17" s="22">
        <v>14</v>
      </c>
      <c r="B17" s="23" t="s">
        <v>47</v>
      </c>
      <c r="C17" s="23" t="s">
        <v>29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34</v>
      </c>
      <c r="K17" s="24">
        <v>30</v>
      </c>
      <c r="L17" s="24"/>
      <c r="M17" s="24"/>
      <c r="N17" s="24">
        <v>29.5</v>
      </c>
      <c r="O17" s="24">
        <v>36</v>
      </c>
      <c r="P17" s="24"/>
      <c r="Q17" s="24"/>
      <c r="R17" s="24"/>
      <c r="S17" s="24"/>
      <c r="T17" s="24"/>
      <c r="U17" s="24">
        <v>29</v>
      </c>
      <c r="V17" s="24">
        <v>30.5</v>
      </c>
      <c r="W17" s="24"/>
      <c r="X17" s="24"/>
      <c r="Y17" s="24"/>
      <c r="Z17" s="24"/>
      <c r="AA17" s="24"/>
      <c r="AB17" s="24"/>
      <c r="AC17" s="24"/>
      <c r="AD17" s="24"/>
      <c r="AE17" s="24"/>
      <c r="AF17" s="24">
        <f t="shared" si="0"/>
        <v>189</v>
      </c>
      <c r="AG17" s="24">
        <f t="shared" si="1"/>
        <v>189</v>
      </c>
      <c r="AH17" s="21"/>
      <c r="AI17" s="26"/>
    </row>
    <row r="18" spans="1:35" ht="26.25">
      <c r="A18" s="22">
        <v>15</v>
      </c>
      <c r="B18" s="25" t="s">
        <v>48</v>
      </c>
      <c r="C18" s="25" t="s">
        <v>41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/>
      <c r="Q18" s="24"/>
      <c r="R18" s="24"/>
      <c r="S18" s="24">
        <v>33.5</v>
      </c>
      <c r="T18" s="24">
        <v>38</v>
      </c>
      <c r="U18" s="24">
        <v>43.5</v>
      </c>
      <c r="V18" s="24"/>
      <c r="W18" s="24">
        <v>28</v>
      </c>
      <c r="X18" s="24">
        <v>35</v>
      </c>
      <c r="Y18" s="24"/>
      <c r="Z18" s="24"/>
      <c r="AA18" s="24"/>
      <c r="AB18" s="24"/>
      <c r="AC18" s="24"/>
      <c r="AD18" s="24"/>
      <c r="AE18" s="24"/>
      <c r="AF18" s="24">
        <f t="shared" si="0"/>
        <v>178</v>
      </c>
      <c r="AG18" s="24">
        <f t="shared" si="1"/>
        <v>178</v>
      </c>
      <c r="AH18" s="21"/>
      <c r="AI18" s="26"/>
    </row>
    <row r="19" spans="1:35" ht="26.25">
      <c r="A19" s="22">
        <v>16</v>
      </c>
      <c r="B19" s="23" t="s">
        <v>49</v>
      </c>
      <c r="C19" s="23" t="s">
        <v>50</v>
      </c>
      <c r="D19" s="24"/>
      <c r="E19" s="24"/>
      <c r="F19" s="24"/>
      <c r="G19" s="24"/>
      <c r="H19" s="24">
        <v>32</v>
      </c>
      <c r="I19" s="24">
        <v>32</v>
      </c>
      <c r="J19" s="24"/>
      <c r="K19" s="24"/>
      <c r="L19" s="24"/>
      <c r="M19" s="24"/>
      <c r="N19" s="24">
        <v>33.5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/>
      <c r="V19" s="24"/>
      <c r="W19" s="24"/>
      <c r="X19" s="24"/>
      <c r="Y19" s="24">
        <v>34.5</v>
      </c>
      <c r="Z19" s="24">
        <v>33.5</v>
      </c>
      <c r="AA19" s="24"/>
      <c r="AB19" s="24"/>
      <c r="AC19" s="24"/>
      <c r="AD19" s="24"/>
      <c r="AE19" s="24"/>
      <c r="AF19" s="24">
        <f t="shared" si="0"/>
        <v>165.5</v>
      </c>
      <c r="AG19" s="24">
        <f t="shared" si="1"/>
        <v>165.5</v>
      </c>
      <c r="AH19" s="21"/>
      <c r="AI19" s="26"/>
    </row>
    <row r="20" spans="1:35" ht="26.25">
      <c r="A20" s="22">
        <v>17</v>
      </c>
      <c r="B20" s="23" t="s">
        <v>51</v>
      </c>
      <c r="C20" s="23" t="s">
        <v>52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/>
      <c r="K20" s="24"/>
      <c r="L20" s="24"/>
      <c r="M20" s="24">
        <v>36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/>
      <c r="U20" s="24">
        <v>34.5</v>
      </c>
      <c r="V20" s="24">
        <v>30.5</v>
      </c>
      <c r="W20" s="24">
        <v>45</v>
      </c>
      <c r="X20" s="24"/>
      <c r="Y20" s="24"/>
      <c r="Z20" s="24"/>
      <c r="AA20" s="24"/>
      <c r="AB20" s="24"/>
      <c r="AC20" s="24"/>
      <c r="AD20" s="24"/>
      <c r="AE20" s="24"/>
      <c r="AF20" s="24">
        <f t="shared" si="0"/>
        <v>146</v>
      </c>
      <c r="AG20" s="24">
        <f t="shared" si="1"/>
        <v>146</v>
      </c>
      <c r="AH20" s="21"/>
      <c r="AI20" s="26"/>
    </row>
    <row r="21" spans="1:35" ht="26.25">
      <c r="A21" s="22">
        <v>18</v>
      </c>
      <c r="B21" s="23" t="s">
        <v>53</v>
      </c>
      <c r="C21" s="23" t="s">
        <v>54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/>
      <c r="K21" s="24"/>
      <c r="L21" s="24"/>
      <c r="M21" s="24"/>
      <c r="N21" s="24">
        <v>25.5</v>
      </c>
      <c r="O21" s="24"/>
      <c r="P21" s="24"/>
      <c r="Q21" s="24">
        <v>50</v>
      </c>
      <c r="R21" s="24"/>
      <c r="S21" s="24"/>
      <c r="T21" s="24"/>
      <c r="U21" s="24">
        <v>34.5</v>
      </c>
      <c r="V21" s="24">
        <v>34.5</v>
      </c>
      <c r="W21" s="24"/>
      <c r="X21" s="24"/>
      <c r="Y21" s="24"/>
      <c r="Z21" s="24"/>
      <c r="AA21" s="24"/>
      <c r="AB21" s="24"/>
      <c r="AC21" s="24"/>
      <c r="AD21" s="24"/>
      <c r="AE21" s="24"/>
      <c r="AF21" s="24">
        <f t="shared" si="0"/>
        <v>144.5</v>
      </c>
      <c r="AG21" s="24">
        <f t="shared" si="1"/>
        <v>144.5</v>
      </c>
      <c r="AH21" s="21"/>
      <c r="AI21" s="26"/>
    </row>
    <row r="22" spans="1:35" ht="26.25">
      <c r="A22" s="22">
        <v>19</v>
      </c>
      <c r="B22" s="25" t="s">
        <v>55</v>
      </c>
      <c r="C22" s="25" t="s">
        <v>56</v>
      </c>
      <c r="D22" s="24"/>
      <c r="E22" s="24"/>
      <c r="F22" s="24"/>
      <c r="G22" s="24"/>
      <c r="H22" s="24"/>
      <c r="I22" s="24">
        <v>33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/>
      <c r="Q22" s="24"/>
      <c r="R22" s="24"/>
      <c r="S22" s="24">
        <v>33.5</v>
      </c>
      <c r="T22" s="24">
        <v>33.5</v>
      </c>
      <c r="U22" s="24">
        <v>43.5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>
        <f t="shared" si="0"/>
        <v>143.5</v>
      </c>
      <c r="AG22" s="24">
        <f t="shared" si="1"/>
        <v>143.5</v>
      </c>
      <c r="AH22" s="21"/>
      <c r="AI22" s="26"/>
    </row>
    <row r="23" spans="1:35" ht="26.25">
      <c r="A23" s="22">
        <v>20</v>
      </c>
      <c r="B23" s="25" t="s">
        <v>57</v>
      </c>
      <c r="C23" s="25" t="s">
        <v>58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33</v>
      </c>
      <c r="K23" s="24">
        <v>35</v>
      </c>
      <c r="L23" s="24"/>
      <c r="M23" s="24"/>
      <c r="N23" s="24"/>
      <c r="O23" s="24">
        <v>35</v>
      </c>
      <c r="P23" s="24"/>
      <c r="Q23" s="24">
        <v>33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>
        <f t="shared" si="0"/>
        <v>136</v>
      </c>
      <c r="AG23" s="24">
        <f t="shared" si="1"/>
        <v>136</v>
      </c>
      <c r="AH23" s="21"/>
      <c r="AI23" s="26"/>
    </row>
    <row r="24" spans="1:35" ht="26.25">
      <c r="A24" s="22">
        <v>21</v>
      </c>
      <c r="B24" s="23" t="s">
        <v>59</v>
      </c>
      <c r="C24" s="23" t="s">
        <v>60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/>
      <c r="Q24" s="24"/>
      <c r="R24" s="24">
        <v>50</v>
      </c>
      <c r="S24" s="24"/>
      <c r="T24" s="24">
        <v>32</v>
      </c>
      <c r="U24" s="24">
        <v>43.5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>
        <f t="shared" si="0"/>
        <v>125.5</v>
      </c>
      <c r="AG24" s="24">
        <f t="shared" si="1"/>
        <v>125.5</v>
      </c>
      <c r="AH24" s="21"/>
      <c r="AI24" s="26"/>
    </row>
    <row r="25" spans="1:35" ht="26.25">
      <c r="A25" s="22">
        <v>22</v>
      </c>
      <c r="B25" s="23" t="s">
        <v>61</v>
      </c>
      <c r="C25" s="23" t="s">
        <v>34</v>
      </c>
      <c r="D25" s="24"/>
      <c r="E25" s="24"/>
      <c r="F25" s="24"/>
      <c r="G25" s="24"/>
      <c r="H25" s="24"/>
      <c r="I25" s="24">
        <v>28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/>
      <c r="Q25" s="24"/>
      <c r="R25" s="24"/>
      <c r="S25" s="24"/>
      <c r="T25" s="24"/>
      <c r="U25" s="24"/>
      <c r="V25" s="24">
        <v>34.5</v>
      </c>
      <c r="W25" s="24"/>
      <c r="X25" s="24">
        <v>29.5</v>
      </c>
      <c r="Y25" s="24"/>
      <c r="Z25" s="24">
        <v>33.5</v>
      </c>
      <c r="AA25" s="24"/>
      <c r="AB25" s="24"/>
      <c r="AC25" s="24"/>
      <c r="AD25" s="24"/>
      <c r="AE25" s="24"/>
      <c r="AF25" s="24">
        <f t="shared" si="0"/>
        <v>125.5</v>
      </c>
      <c r="AG25" s="24">
        <f t="shared" si="1"/>
        <v>125.5</v>
      </c>
      <c r="AH25" s="21"/>
      <c r="AI25" s="26"/>
    </row>
    <row r="26" spans="1:35" ht="26.25">
      <c r="A26" s="22">
        <v>23</v>
      </c>
      <c r="B26" s="23" t="s">
        <v>62</v>
      </c>
      <c r="C26" s="23" t="s">
        <v>52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/>
      <c r="K26" s="24"/>
      <c r="L26" s="24">
        <v>38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50</v>
      </c>
      <c r="T26" s="24">
        <v>35.5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>
        <f t="shared" si="0"/>
        <v>123.5</v>
      </c>
      <c r="AG26" s="24">
        <f t="shared" si="1"/>
        <v>123.5</v>
      </c>
      <c r="AH26" s="21"/>
      <c r="AI26" s="26"/>
    </row>
    <row r="27" spans="1:35" ht="26.25">
      <c r="A27" s="22">
        <v>24</v>
      </c>
      <c r="B27" s="23" t="s">
        <v>63</v>
      </c>
      <c r="C27" s="23" t="s">
        <v>64</v>
      </c>
      <c r="D27" s="24"/>
      <c r="E27" s="24"/>
      <c r="F27" s="24"/>
      <c r="G27" s="24"/>
      <c r="H27" s="24">
        <v>0</v>
      </c>
      <c r="I27" s="24">
        <v>0</v>
      </c>
      <c r="J27" s="24">
        <v>0</v>
      </c>
      <c r="K27" s="24">
        <v>0</v>
      </c>
      <c r="L27" s="24"/>
      <c r="M27" s="24"/>
      <c r="N27" s="24">
        <v>25.5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50</v>
      </c>
      <c r="Z27" s="24">
        <v>45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f t="shared" si="0"/>
        <v>120.5</v>
      </c>
      <c r="AG27" s="24">
        <f t="shared" si="1"/>
        <v>120.5</v>
      </c>
      <c r="AH27" s="21"/>
      <c r="AI27" s="26"/>
    </row>
    <row r="28" spans="1:35" ht="26.25">
      <c r="A28" s="22">
        <v>25</v>
      </c>
      <c r="B28" s="27" t="s">
        <v>65</v>
      </c>
      <c r="C28" s="27" t="s">
        <v>56</v>
      </c>
      <c r="D28" s="28"/>
      <c r="E28" s="28"/>
      <c r="F28" s="28"/>
      <c r="G28" s="28"/>
      <c r="H28" s="28">
        <v>38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8"/>
      <c r="V28" s="28"/>
      <c r="W28" s="28">
        <v>35</v>
      </c>
      <c r="X28" s="28">
        <v>45</v>
      </c>
      <c r="Y28" s="28"/>
      <c r="Z28" s="28"/>
      <c r="AA28" s="29"/>
      <c r="AB28" s="29"/>
      <c r="AC28" s="29"/>
      <c r="AD28" s="29"/>
      <c r="AE28" s="28"/>
      <c r="AF28" s="24">
        <f t="shared" si="0"/>
        <v>118</v>
      </c>
      <c r="AG28" s="24">
        <f t="shared" si="1"/>
        <v>118</v>
      </c>
      <c r="AH28" s="21"/>
      <c r="AI28" s="26"/>
    </row>
    <row r="29" spans="1:35" ht="26.25">
      <c r="A29" s="22">
        <v>26</v>
      </c>
      <c r="B29" s="25" t="s">
        <v>66</v>
      </c>
      <c r="C29" s="25" t="s">
        <v>67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/>
      <c r="K29" s="24"/>
      <c r="L29" s="24"/>
      <c r="M29" s="24"/>
      <c r="N29" s="24">
        <v>29.5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/>
      <c r="V29" s="24">
        <v>43.5</v>
      </c>
      <c r="W29" s="24"/>
      <c r="X29" s="24">
        <v>38</v>
      </c>
      <c r="Y29" s="24"/>
      <c r="Z29" s="24"/>
      <c r="AA29" s="24"/>
      <c r="AB29" s="24"/>
      <c r="AC29" s="24"/>
      <c r="AD29" s="24"/>
      <c r="AE29" s="24"/>
      <c r="AF29" s="24">
        <f t="shared" si="0"/>
        <v>111</v>
      </c>
      <c r="AG29" s="24">
        <f t="shared" si="1"/>
        <v>111</v>
      </c>
      <c r="AH29" s="21"/>
      <c r="AI29" s="26"/>
    </row>
    <row r="30" spans="1:35" ht="26.25">
      <c r="A30" s="22">
        <v>27</v>
      </c>
      <c r="B30" s="27" t="s">
        <v>68</v>
      </c>
      <c r="C30" s="27" t="s">
        <v>60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8">
        <v>38</v>
      </c>
      <c r="K30" s="28">
        <v>32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8"/>
      <c r="S30" s="28"/>
      <c r="T30" s="28"/>
      <c r="U30" s="28"/>
      <c r="V30" s="28"/>
      <c r="W30" s="28">
        <v>41</v>
      </c>
      <c r="X30" s="28"/>
      <c r="Y30" s="28"/>
      <c r="Z30" s="28"/>
      <c r="AA30" s="29"/>
      <c r="AB30" s="29"/>
      <c r="AC30" s="29"/>
      <c r="AD30" s="29"/>
      <c r="AE30" s="28"/>
      <c r="AF30" s="24">
        <f t="shared" si="0"/>
        <v>111</v>
      </c>
      <c r="AG30" s="24">
        <f t="shared" si="1"/>
        <v>111</v>
      </c>
      <c r="AH30" s="21"/>
      <c r="AI30" s="26"/>
    </row>
    <row r="31" spans="1:33" ht="26.25">
      <c r="A31" s="22">
        <v>28</v>
      </c>
      <c r="B31" s="25" t="s">
        <v>69</v>
      </c>
      <c r="C31" s="25" t="s">
        <v>67</v>
      </c>
      <c r="D31" s="24"/>
      <c r="E31" s="24"/>
      <c r="F31" s="24"/>
      <c r="G31" s="24"/>
      <c r="H31" s="24">
        <v>33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/>
      <c r="Q31" s="24"/>
      <c r="R31" s="24"/>
      <c r="S31" s="24">
        <v>41</v>
      </c>
      <c r="T31" s="24"/>
      <c r="U31" s="24">
        <v>34.5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>
        <f t="shared" si="0"/>
        <v>108.5</v>
      </c>
      <c r="AG31" s="24">
        <f t="shared" si="1"/>
        <v>108.5</v>
      </c>
    </row>
    <row r="32" spans="1:33" ht="26.25">
      <c r="A32" s="22">
        <v>29</v>
      </c>
      <c r="B32" s="23" t="s">
        <v>70</v>
      </c>
      <c r="C32" s="23" t="s">
        <v>34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/>
      <c r="Q32" s="24">
        <v>32</v>
      </c>
      <c r="R32" s="24">
        <v>45</v>
      </c>
      <c r="S32" s="24"/>
      <c r="T32" s="24"/>
      <c r="U32" s="24"/>
      <c r="V32" s="24"/>
      <c r="W32" s="24"/>
      <c r="X32" s="24"/>
      <c r="Y32" s="24">
        <v>30.5</v>
      </c>
      <c r="Z32" s="24"/>
      <c r="AA32" s="24"/>
      <c r="AB32" s="24"/>
      <c r="AC32" s="24"/>
      <c r="AD32" s="24"/>
      <c r="AE32" s="24"/>
      <c r="AF32" s="24">
        <f t="shared" si="0"/>
        <v>107.5</v>
      </c>
      <c r="AG32" s="24">
        <f t="shared" si="1"/>
        <v>107.5</v>
      </c>
    </row>
    <row r="33" spans="1:33" ht="26.25">
      <c r="A33" s="22">
        <v>30</v>
      </c>
      <c r="B33" s="27" t="s">
        <v>71</v>
      </c>
      <c r="C33" s="27" t="s">
        <v>60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8"/>
      <c r="K33" s="28"/>
      <c r="L33" s="28">
        <v>35</v>
      </c>
      <c r="M33" s="28"/>
      <c r="N33" s="28"/>
      <c r="O33" s="28"/>
      <c r="P33" s="28"/>
      <c r="Q33" s="28"/>
      <c r="R33" s="28"/>
      <c r="S33" s="28">
        <v>35.5</v>
      </c>
      <c r="T33" s="28">
        <v>33.5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9"/>
      <c r="AB33" s="29"/>
      <c r="AC33" s="29"/>
      <c r="AD33" s="29"/>
      <c r="AE33" s="28"/>
      <c r="AF33" s="24">
        <f t="shared" si="0"/>
        <v>104</v>
      </c>
      <c r="AG33" s="24">
        <f t="shared" si="1"/>
        <v>104</v>
      </c>
    </row>
    <row r="34" spans="1:33" ht="26.25">
      <c r="A34" s="22">
        <v>31</v>
      </c>
      <c r="B34" s="27" t="s">
        <v>72</v>
      </c>
      <c r="C34" s="27" t="s">
        <v>27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8"/>
      <c r="Q34" s="28"/>
      <c r="R34" s="28">
        <v>33</v>
      </c>
      <c r="S34" s="28"/>
      <c r="T34" s="28"/>
      <c r="U34" s="28"/>
      <c r="V34" s="28"/>
      <c r="W34" s="28"/>
      <c r="X34" s="28">
        <v>35</v>
      </c>
      <c r="Y34" s="28"/>
      <c r="Z34" s="28"/>
      <c r="AA34" s="29"/>
      <c r="AB34" s="29"/>
      <c r="AC34" s="29">
        <v>36</v>
      </c>
      <c r="AD34" s="29"/>
      <c r="AE34" s="28"/>
      <c r="AF34" s="24">
        <f t="shared" si="0"/>
        <v>104</v>
      </c>
      <c r="AG34" s="24">
        <f t="shared" si="1"/>
        <v>104</v>
      </c>
    </row>
    <row r="35" spans="1:33" ht="26.25">
      <c r="A35" s="22">
        <v>32</v>
      </c>
      <c r="B35" s="23" t="s">
        <v>73</v>
      </c>
      <c r="C35" s="23" t="s">
        <v>31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>
        <v>30.5</v>
      </c>
      <c r="Z35" s="24"/>
      <c r="AA35" s="24"/>
      <c r="AB35" s="24"/>
      <c r="AC35" s="24">
        <v>38</v>
      </c>
      <c r="AD35" s="24">
        <v>35</v>
      </c>
      <c r="AE35" s="24"/>
      <c r="AF35" s="24">
        <f t="shared" si="0"/>
        <v>103.5</v>
      </c>
      <c r="AG35" s="24">
        <f t="shared" si="1"/>
        <v>103.5</v>
      </c>
    </row>
    <row r="36" spans="1:33" ht="26.25">
      <c r="A36" s="22">
        <v>33</v>
      </c>
      <c r="B36" s="25" t="s">
        <v>74</v>
      </c>
      <c r="C36" s="25" t="s">
        <v>52</v>
      </c>
      <c r="D36" s="24"/>
      <c r="E36" s="24"/>
      <c r="F36" s="24"/>
      <c r="G36" s="24"/>
      <c r="H36" s="24">
        <v>31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/>
      <c r="V36" s="24"/>
      <c r="W36" s="24"/>
      <c r="X36" s="24">
        <v>41</v>
      </c>
      <c r="Y36" s="24">
        <v>27.5</v>
      </c>
      <c r="Z36" s="24"/>
      <c r="AA36" s="24"/>
      <c r="AB36" s="24"/>
      <c r="AC36" s="24"/>
      <c r="AD36" s="24"/>
      <c r="AE36" s="24"/>
      <c r="AF36" s="24">
        <f aca="true" t="shared" si="2" ref="AF36:AF67">SUM(D36:AE36)</f>
        <v>99.5</v>
      </c>
      <c r="AG36" s="24">
        <f aca="true" t="shared" si="3" ref="AG36:AG67">LARGE(D36:AE36,1)+LARGE(D36:AE36,2)+LARGE(D36:AE36,3)+LARGE(D36:AE36,4)+LARGE(D36:AE36,5)+LARGE(D36:AE36,6)+LARGE(D36:AE36,7)+LARGE(D36:AE36,8)+LARGE(D36:AE36,9)+LARGE(D36:AE36,10)</f>
        <v>99.5</v>
      </c>
    </row>
    <row r="37" spans="1:33" ht="26.25">
      <c r="A37" s="22">
        <v>34</v>
      </c>
      <c r="B37" s="27" t="s">
        <v>75</v>
      </c>
      <c r="C37" s="27" t="s">
        <v>76</v>
      </c>
      <c r="D37" s="28"/>
      <c r="E37" s="28"/>
      <c r="F37" s="28"/>
      <c r="G37" s="28"/>
      <c r="H37" s="28"/>
      <c r="I37" s="28">
        <v>34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8"/>
      <c r="Q37" s="28">
        <v>36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8"/>
      <c r="Y37" s="28">
        <v>27.5</v>
      </c>
      <c r="Z37" s="28"/>
      <c r="AA37" s="29"/>
      <c r="AB37" s="29"/>
      <c r="AC37" s="29"/>
      <c r="AD37" s="29"/>
      <c r="AE37" s="28"/>
      <c r="AF37" s="24">
        <f t="shared" si="2"/>
        <v>97.5</v>
      </c>
      <c r="AG37" s="24">
        <f t="shared" si="3"/>
        <v>97.5</v>
      </c>
    </row>
    <row r="38" spans="1:33" ht="26.25">
      <c r="A38" s="22">
        <v>35</v>
      </c>
      <c r="B38" s="25" t="s">
        <v>77</v>
      </c>
      <c r="C38" s="25" t="s">
        <v>52</v>
      </c>
      <c r="D38" s="24"/>
      <c r="E38" s="24"/>
      <c r="F38" s="24"/>
      <c r="G38" s="24"/>
      <c r="H38" s="24"/>
      <c r="I38" s="24">
        <v>50</v>
      </c>
      <c r="J38" s="24"/>
      <c r="K38" s="24"/>
      <c r="L38" s="24"/>
      <c r="M38" s="24"/>
      <c r="N38" s="24">
        <v>45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/>
      <c r="Z38" s="24"/>
      <c r="AA38" s="24"/>
      <c r="AB38" s="24"/>
      <c r="AC38" s="24"/>
      <c r="AD38" s="24"/>
      <c r="AE38" s="24"/>
      <c r="AF38" s="24">
        <f t="shared" si="2"/>
        <v>95</v>
      </c>
      <c r="AG38" s="24">
        <f t="shared" si="3"/>
        <v>95</v>
      </c>
    </row>
    <row r="39" spans="1:33" ht="26.25">
      <c r="A39" s="22">
        <v>36</v>
      </c>
      <c r="B39" s="23" t="s">
        <v>78</v>
      </c>
      <c r="C39" s="23" t="s">
        <v>31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/>
      <c r="Q39" s="24"/>
      <c r="R39" s="24">
        <v>35</v>
      </c>
      <c r="S39" s="24"/>
      <c r="T39" s="24">
        <v>45</v>
      </c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>
        <f t="shared" si="2"/>
        <v>80</v>
      </c>
      <c r="AG39" s="24">
        <f t="shared" si="3"/>
        <v>80</v>
      </c>
    </row>
    <row r="40" spans="1:33" ht="26.25">
      <c r="A40" s="22">
        <v>37</v>
      </c>
      <c r="B40" s="23" t="s">
        <v>79</v>
      </c>
      <c r="C40" s="23" t="s">
        <v>80</v>
      </c>
      <c r="D40" s="24"/>
      <c r="E40" s="24"/>
      <c r="F40" s="24"/>
      <c r="G40" s="24"/>
      <c r="H40" s="24"/>
      <c r="I40" s="24">
        <v>29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43.5</v>
      </c>
      <c r="W40" s="24"/>
      <c r="X40" s="24"/>
      <c r="Y40" s="24"/>
      <c r="Z40" s="24"/>
      <c r="AA40" s="24"/>
      <c r="AB40" s="24"/>
      <c r="AC40" s="24"/>
      <c r="AD40" s="24"/>
      <c r="AE40" s="24"/>
      <c r="AF40" s="24">
        <f t="shared" si="2"/>
        <v>72.5</v>
      </c>
      <c r="AG40" s="24">
        <f t="shared" si="3"/>
        <v>72.5</v>
      </c>
    </row>
    <row r="41" spans="1:33" ht="26.25">
      <c r="A41" s="22">
        <v>38</v>
      </c>
      <c r="B41" s="27" t="s">
        <v>81</v>
      </c>
      <c r="C41" s="27" t="s">
        <v>27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>
        <v>34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9"/>
      <c r="AC41" s="29"/>
      <c r="AD41" s="29">
        <v>38</v>
      </c>
      <c r="AE41" s="28"/>
      <c r="AF41" s="24">
        <f t="shared" si="2"/>
        <v>72</v>
      </c>
      <c r="AG41" s="24">
        <f t="shared" si="3"/>
        <v>72</v>
      </c>
    </row>
    <row r="42" spans="1:33" ht="26.25">
      <c r="A42" s="22">
        <v>39</v>
      </c>
      <c r="B42" s="25" t="s">
        <v>82</v>
      </c>
      <c r="C42" s="25" t="s">
        <v>60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35</v>
      </c>
      <c r="K42" s="24">
        <v>34</v>
      </c>
      <c r="L42" s="24">
        <v>0</v>
      </c>
      <c r="M42" s="24">
        <v>0</v>
      </c>
      <c r="N42" s="24">
        <v>0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>
        <f t="shared" si="2"/>
        <v>69</v>
      </c>
      <c r="AG42" s="24">
        <f t="shared" si="3"/>
        <v>69</v>
      </c>
    </row>
    <row r="43" spans="1:33" ht="26.25">
      <c r="A43" s="22">
        <v>40</v>
      </c>
      <c r="B43" s="23" t="s">
        <v>83</v>
      </c>
      <c r="C43" s="23" t="s">
        <v>37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/>
      <c r="Q43" s="24">
        <v>34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>
        <v>34</v>
      </c>
      <c r="AE43" s="24"/>
      <c r="AF43" s="24">
        <f t="shared" si="2"/>
        <v>68</v>
      </c>
      <c r="AG43" s="24">
        <f t="shared" si="3"/>
        <v>68</v>
      </c>
    </row>
    <row r="44" spans="1:33" ht="26.25">
      <c r="A44" s="22">
        <v>41</v>
      </c>
      <c r="B44" s="27" t="s">
        <v>84</v>
      </c>
      <c r="C44" s="27" t="s">
        <v>31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8"/>
      <c r="K44" s="28">
        <v>31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8"/>
      <c r="S44" s="28">
        <v>35.5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8"/>
      <c r="AA44" s="29"/>
      <c r="AB44" s="29"/>
      <c r="AC44" s="29"/>
      <c r="AD44" s="29"/>
      <c r="AE44" s="28"/>
      <c r="AF44" s="24">
        <f t="shared" si="2"/>
        <v>66.5</v>
      </c>
      <c r="AG44" s="24">
        <f t="shared" si="3"/>
        <v>66.5</v>
      </c>
    </row>
    <row r="45" spans="1:33" ht="26.25">
      <c r="A45" s="22">
        <v>42</v>
      </c>
      <c r="B45" s="23" t="s">
        <v>85</v>
      </c>
      <c r="C45" s="23" t="s">
        <v>41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/>
      <c r="Q45" s="24"/>
      <c r="R45" s="24"/>
      <c r="S45" s="24"/>
      <c r="T45" s="24"/>
      <c r="U45" s="24"/>
      <c r="V45" s="24">
        <v>34.5</v>
      </c>
      <c r="W45" s="24"/>
      <c r="X45" s="24"/>
      <c r="Y45" s="24">
        <v>27.5</v>
      </c>
      <c r="Z45" s="24"/>
      <c r="AA45" s="24"/>
      <c r="AB45" s="24"/>
      <c r="AC45" s="24"/>
      <c r="AD45" s="24"/>
      <c r="AE45" s="24"/>
      <c r="AF45" s="24">
        <f t="shared" si="2"/>
        <v>62</v>
      </c>
      <c r="AG45" s="24">
        <f t="shared" si="3"/>
        <v>62</v>
      </c>
    </row>
    <row r="46" spans="1:33" ht="26.25">
      <c r="A46" s="22">
        <v>43</v>
      </c>
      <c r="B46" s="23" t="s">
        <v>86</v>
      </c>
      <c r="C46" s="23" t="s">
        <v>37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/>
      <c r="Q46" s="24"/>
      <c r="R46" s="24"/>
      <c r="S46" s="24"/>
      <c r="T46" s="24">
        <v>50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>
        <f t="shared" si="2"/>
        <v>50</v>
      </c>
      <c r="AG46" s="24">
        <f t="shared" si="3"/>
        <v>50</v>
      </c>
    </row>
    <row r="47" spans="1:33" ht="26.25">
      <c r="A47" s="22">
        <v>44</v>
      </c>
      <c r="B47" s="23" t="s">
        <v>87</v>
      </c>
      <c r="C47" s="23" t="s">
        <v>54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/>
      <c r="K47" s="24"/>
      <c r="L47" s="24">
        <v>45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>
        <f t="shared" si="2"/>
        <v>45</v>
      </c>
      <c r="AG47" s="24">
        <f t="shared" si="3"/>
        <v>45</v>
      </c>
    </row>
    <row r="48" spans="1:33" ht="26.25">
      <c r="A48" s="22">
        <v>45</v>
      </c>
      <c r="B48" s="27" t="s">
        <v>88</v>
      </c>
      <c r="C48" s="27" t="s">
        <v>41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8"/>
      <c r="K48" s="28"/>
      <c r="L48" s="28"/>
      <c r="M48" s="28"/>
      <c r="N48" s="28"/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8"/>
      <c r="V48" s="28"/>
      <c r="W48" s="28"/>
      <c r="X48" s="28"/>
      <c r="Y48" s="28"/>
      <c r="Z48" s="28">
        <v>45</v>
      </c>
      <c r="AA48" s="29"/>
      <c r="AB48" s="29"/>
      <c r="AC48" s="29"/>
      <c r="AD48" s="29"/>
      <c r="AE48" s="28"/>
      <c r="AF48" s="24">
        <f t="shared" si="2"/>
        <v>45</v>
      </c>
      <c r="AG48" s="24">
        <f t="shared" si="3"/>
        <v>45</v>
      </c>
    </row>
    <row r="49" spans="1:33" ht="26.25">
      <c r="A49" s="22">
        <v>46</v>
      </c>
      <c r="B49" s="23" t="s">
        <v>89</v>
      </c>
      <c r="C49" s="23" t="s">
        <v>52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/>
      <c r="O49" s="24"/>
      <c r="P49" s="24"/>
      <c r="Q49" s="24"/>
      <c r="R49" s="24">
        <v>41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>
        <f t="shared" si="2"/>
        <v>41</v>
      </c>
      <c r="AG49" s="24">
        <f t="shared" si="3"/>
        <v>41</v>
      </c>
    </row>
    <row r="50" spans="1:33" ht="26.25">
      <c r="A50" s="22">
        <v>47</v>
      </c>
      <c r="B50" s="25" t="s">
        <v>90</v>
      </c>
      <c r="C50" s="25" t="s">
        <v>34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/>
      <c r="K50" s="24"/>
      <c r="L50" s="24">
        <v>41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>
        <f t="shared" si="2"/>
        <v>41</v>
      </c>
      <c r="AG50" s="24">
        <f t="shared" si="3"/>
        <v>41</v>
      </c>
    </row>
    <row r="51" spans="1:33" ht="26.25">
      <c r="A51" s="22">
        <v>48</v>
      </c>
      <c r="B51" s="25" t="s">
        <v>91</v>
      </c>
      <c r="C51" s="25" t="s">
        <v>58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>
        <v>36</v>
      </c>
      <c r="AA51" s="24"/>
      <c r="AB51" s="24"/>
      <c r="AC51" s="24"/>
      <c r="AD51" s="24"/>
      <c r="AE51" s="24"/>
      <c r="AF51" s="24">
        <f t="shared" si="2"/>
        <v>36</v>
      </c>
      <c r="AG51" s="24">
        <f t="shared" si="3"/>
        <v>36</v>
      </c>
    </row>
    <row r="52" spans="1:33" ht="26.25">
      <c r="A52" s="22">
        <v>49</v>
      </c>
      <c r="B52" s="27" t="s">
        <v>92</v>
      </c>
      <c r="C52" s="27" t="s">
        <v>80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8"/>
      <c r="K52" s="28"/>
      <c r="L52" s="28"/>
      <c r="M52" s="28"/>
      <c r="N52" s="28">
        <v>36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8"/>
      <c r="V52" s="28"/>
      <c r="W52" s="28"/>
      <c r="X52" s="28"/>
      <c r="Y52" s="28"/>
      <c r="Z52" s="28"/>
      <c r="AA52" s="29"/>
      <c r="AB52" s="29"/>
      <c r="AC52" s="29"/>
      <c r="AD52" s="29"/>
      <c r="AE52" s="28"/>
      <c r="AF52" s="24">
        <f t="shared" si="2"/>
        <v>36</v>
      </c>
      <c r="AG52" s="24">
        <f t="shared" si="3"/>
        <v>36</v>
      </c>
    </row>
    <row r="53" spans="1:33" ht="26.25">
      <c r="A53" s="22">
        <v>50</v>
      </c>
      <c r="B53" s="27" t="s">
        <v>93</v>
      </c>
      <c r="C53" s="27" t="s">
        <v>94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8"/>
      <c r="K53" s="28"/>
      <c r="L53" s="28"/>
      <c r="M53" s="28"/>
      <c r="N53" s="28"/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8"/>
      <c r="V53" s="28"/>
      <c r="W53" s="28"/>
      <c r="X53" s="28"/>
      <c r="Y53" s="28">
        <v>34.5</v>
      </c>
      <c r="Z53" s="28"/>
      <c r="AA53" s="29"/>
      <c r="AB53" s="29"/>
      <c r="AC53" s="29"/>
      <c r="AD53" s="29"/>
      <c r="AE53" s="28"/>
      <c r="AF53" s="24">
        <f t="shared" si="2"/>
        <v>34.5</v>
      </c>
      <c r="AG53" s="24">
        <f t="shared" si="3"/>
        <v>34.5</v>
      </c>
    </row>
    <row r="54" spans="1:33" ht="26.25" hidden="1">
      <c r="A54" s="22">
        <v>51</v>
      </c>
      <c r="B54" s="27" t="s">
        <v>95</v>
      </c>
      <c r="C54" s="27" t="s">
        <v>67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8"/>
      <c r="Q54" s="28"/>
      <c r="R54" s="28">
        <v>34</v>
      </c>
      <c r="S54" s="28"/>
      <c r="T54" s="28"/>
      <c r="U54" s="28"/>
      <c r="V54" s="28"/>
      <c r="W54" s="28"/>
      <c r="X54" s="28"/>
      <c r="Y54" s="28"/>
      <c r="Z54" s="28"/>
      <c r="AA54" s="29"/>
      <c r="AB54" s="29"/>
      <c r="AC54" s="29"/>
      <c r="AD54" s="29"/>
      <c r="AE54" s="28"/>
      <c r="AF54" s="24">
        <f t="shared" si="2"/>
        <v>34</v>
      </c>
      <c r="AG54" s="24">
        <f t="shared" si="3"/>
        <v>34</v>
      </c>
    </row>
    <row r="55" spans="1:33" ht="26.25">
      <c r="A55" s="22">
        <v>52</v>
      </c>
      <c r="B55" s="25" t="s">
        <v>96</v>
      </c>
      <c r="C55" s="25" t="s">
        <v>56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/>
      <c r="K55" s="24"/>
      <c r="L55" s="24"/>
      <c r="M55" s="24"/>
      <c r="N55" s="24">
        <v>33.5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>
        <f t="shared" si="2"/>
        <v>33.5</v>
      </c>
      <c r="AG55" s="24">
        <f t="shared" si="3"/>
        <v>33.5</v>
      </c>
    </row>
    <row r="56" spans="1:33" ht="26.25">
      <c r="A56" s="22">
        <v>53</v>
      </c>
      <c r="B56" s="23" t="s">
        <v>97</v>
      </c>
      <c r="C56" s="23" t="s">
        <v>31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/>
      <c r="K56" s="24"/>
      <c r="L56" s="24"/>
      <c r="M56" s="24"/>
      <c r="N56" s="24"/>
      <c r="O56" s="24">
        <v>33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>
        <f t="shared" si="2"/>
        <v>33</v>
      </c>
      <c r="AG56" s="24">
        <f t="shared" si="3"/>
        <v>33</v>
      </c>
    </row>
    <row r="57" spans="1:33" ht="26.25">
      <c r="A57" s="22">
        <v>54</v>
      </c>
      <c r="B57" s="23" t="s">
        <v>98</v>
      </c>
      <c r="C57" s="23" t="s">
        <v>52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/>
      <c r="K57" s="24"/>
      <c r="L57" s="24"/>
      <c r="M57" s="24"/>
      <c r="N57" s="24"/>
      <c r="O57" s="24">
        <v>32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>
        <f t="shared" si="2"/>
        <v>32</v>
      </c>
      <c r="AG57" s="24">
        <f t="shared" si="3"/>
        <v>32</v>
      </c>
    </row>
    <row r="58" spans="1:33" ht="26.25">
      <c r="A58" s="22">
        <v>55</v>
      </c>
      <c r="B58" s="25" t="s">
        <v>99</v>
      </c>
      <c r="C58" s="25" t="s">
        <v>43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/>
      <c r="S58" s="24"/>
      <c r="T58" s="24"/>
      <c r="U58" s="24"/>
      <c r="V58" s="24"/>
      <c r="W58" s="24"/>
      <c r="X58" s="24">
        <v>32</v>
      </c>
      <c r="Y58" s="24"/>
      <c r="Z58" s="24"/>
      <c r="AA58" s="24"/>
      <c r="AB58" s="24"/>
      <c r="AC58" s="24"/>
      <c r="AD58" s="24"/>
      <c r="AE58" s="24"/>
      <c r="AF58" s="24">
        <f t="shared" si="2"/>
        <v>32</v>
      </c>
      <c r="AG58" s="24">
        <f t="shared" si="3"/>
        <v>32</v>
      </c>
    </row>
    <row r="59" spans="1:33" ht="26.25">
      <c r="A59" s="22">
        <v>56</v>
      </c>
      <c r="B59" s="27" t="s">
        <v>100</v>
      </c>
      <c r="C59" s="27" t="s">
        <v>67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8"/>
      <c r="K59" s="28"/>
      <c r="L59" s="28"/>
      <c r="M59" s="28"/>
      <c r="N59" s="28"/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8"/>
      <c r="V59" s="28"/>
      <c r="W59" s="28">
        <v>32</v>
      </c>
      <c r="X59" s="28"/>
      <c r="Y59" s="28"/>
      <c r="Z59" s="28"/>
      <c r="AA59" s="29"/>
      <c r="AB59" s="29"/>
      <c r="AC59" s="29"/>
      <c r="AD59" s="29"/>
      <c r="AE59" s="28"/>
      <c r="AF59" s="24">
        <f t="shared" si="2"/>
        <v>32</v>
      </c>
      <c r="AG59" s="24">
        <f t="shared" si="3"/>
        <v>32</v>
      </c>
    </row>
    <row r="60" spans="1:33" ht="26.25">
      <c r="A60" s="22">
        <v>57</v>
      </c>
      <c r="B60" s="25" t="s">
        <v>101</v>
      </c>
      <c r="C60" s="25" t="s">
        <v>27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/>
      <c r="Q60" s="24"/>
      <c r="R60" s="24"/>
      <c r="S60" s="24"/>
      <c r="T60" s="24"/>
      <c r="U60" s="24"/>
      <c r="V60" s="24"/>
      <c r="W60" s="24"/>
      <c r="X60" s="24"/>
      <c r="Y60" s="24">
        <v>30.5</v>
      </c>
      <c r="Z60" s="24"/>
      <c r="AA60" s="24"/>
      <c r="AB60" s="24"/>
      <c r="AC60" s="24"/>
      <c r="AD60" s="24"/>
      <c r="AE60" s="24"/>
      <c r="AF60" s="24">
        <f t="shared" si="2"/>
        <v>30.5</v>
      </c>
      <c r="AG60" s="24">
        <f t="shared" si="3"/>
        <v>30.5</v>
      </c>
    </row>
    <row r="61" spans="1:33" ht="26.25">
      <c r="A61" s="22">
        <v>58</v>
      </c>
      <c r="B61" s="23" t="s">
        <v>102</v>
      </c>
      <c r="C61" s="23" t="s">
        <v>64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/>
      <c r="Q61" s="24"/>
      <c r="R61" s="24"/>
      <c r="S61" s="24"/>
      <c r="T61" s="24"/>
      <c r="U61" s="24">
        <v>30.5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>
        <f t="shared" si="2"/>
        <v>30.5</v>
      </c>
      <c r="AG61" s="24">
        <f t="shared" si="3"/>
        <v>30.5</v>
      </c>
    </row>
    <row r="62" spans="1:33" ht="26.25">
      <c r="A62" s="22">
        <v>59</v>
      </c>
      <c r="B62" s="23" t="s">
        <v>103</v>
      </c>
      <c r="C62" s="23" t="s">
        <v>34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/>
      <c r="K62" s="24"/>
      <c r="L62" s="24"/>
      <c r="M62" s="24"/>
      <c r="N62" s="24">
        <v>25.5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>
        <f t="shared" si="2"/>
        <v>25.5</v>
      </c>
      <c r="AG62" s="24">
        <f t="shared" si="3"/>
        <v>25.5</v>
      </c>
    </row>
    <row r="63" spans="1:33" ht="26.25">
      <c r="A63" s="22">
        <v>60</v>
      </c>
      <c r="B63" s="30" t="s">
        <v>104</v>
      </c>
      <c r="C63" s="27" t="s">
        <v>43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8"/>
      <c r="K63" s="28"/>
      <c r="L63" s="28"/>
      <c r="M63" s="28"/>
      <c r="N63" s="28">
        <v>25.5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8"/>
      <c r="V63" s="28"/>
      <c r="W63" s="28"/>
      <c r="X63" s="28"/>
      <c r="Y63" s="28"/>
      <c r="Z63" s="28"/>
      <c r="AA63" s="29"/>
      <c r="AB63" s="29"/>
      <c r="AC63" s="29"/>
      <c r="AD63" s="29"/>
      <c r="AE63" s="28"/>
      <c r="AF63" s="24">
        <f t="shared" si="2"/>
        <v>25.5</v>
      </c>
      <c r="AG63" s="24">
        <f t="shared" si="3"/>
        <v>25.5</v>
      </c>
    </row>
    <row r="64" spans="1:33" ht="23.25" hidden="1">
      <c r="A64" s="31">
        <v>61</v>
      </c>
      <c r="B64" s="32" t="s">
        <v>105</v>
      </c>
      <c r="C64" s="32" t="s">
        <v>27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>
        <f t="shared" si="2"/>
        <v>0</v>
      </c>
      <c r="AG64" s="33">
        <f t="shared" si="3"/>
        <v>0</v>
      </c>
    </row>
    <row r="65" spans="1:33" ht="23.25" hidden="1">
      <c r="A65" s="34">
        <v>62</v>
      </c>
      <c r="B65" s="35" t="s">
        <v>106</v>
      </c>
      <c r="C65" s="35" t="s">
        <v>37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>
        <f t="shared" si="2"/>
        <v>0</v>
      </c>
      <c r="AG65" s="36">
        <f t="shared" si="3"/>
        <v>0</v>
      </c>
    </row>
    <row r="66" spans="1:33" ht="23.25" hidden="1">
      <c r="A66" s="37">
        <v>63</v>
      </c>
      <c r="B66" s="38" t="s">
        <v>107</v>
      </c>
      <c r="C66" s="35" t="s">
        <v>29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>
        <f t="shared" si="2"/>
        <v>0</v>
      </c>
      <c r="AG66" s="36">
        <f t="shared" si="3"/>
        <v>0</v>
      </c>
    </row>
    <row r="67" spans="1:33" ht="23.25" hidden="1">
      <c r="A67" s="37">
        <v>64</v>
      </c>
      <c r="B67" s="35" t="s">
        <v>108</v>
      </c>
      <c r="C67" s="35" t="s">
        <v>45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>
        <f t="shared" si="2"/>
        <v>0</v>
      </c>
      <c r="AG67" s="36">
        <f t="shared" si="3"/>
        <v>0</v>
      </c>
    </row>
    <row r="68" spans="1:34" s="26" customFormat="1" ht="23.25" hidden="1">
      <c r="A68" s="39">
        <v>65</v>
      </c>
      <c r="B68" s="35" t="s">
        <v>109</v>
      </c>
      <c r="C68" s="35" t="s">
        <v>54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>
        <f>SUM(D68:AE68)</f>
        <v>0</v>
      </c>
      <c r="AG68" s="36">
        <f aca="true" t="shared" si="4" ref="AG68:AG78">LARGE(D68:AE68,1)+LARGE(D68:AE68,2)+LARGE(D68:AE68,3)+LARGE(D68:AE68,4)+LARGE(D68:AE68,5)+LARGE(D68:AE68,6)+LARGE(D68:AE68,7)+LARGE(D68:AE68,8)+LARGE(D68:AE68,9)+LARGE(D68:AE68,10)</f>
        <v>0</v>
      </c>
      <c r="AH68" s="40"/>
    </row>
    <row r="69" spans="1:34" s="26" customFormat="1" ht="23.25" hidden="1">
      <c r="A69" s="39">
        <v>66</v>
      </c>
      <c r="B69" s="35" t="s">
        <v>110</v>
      </c>
      <c r="C69" s="35" t="s">
        <v>45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>
        <f>SUM(D69:AE69)</f>
        <v>0</v>
      </c>
      <c r="AG69" s="36">
        <f t="shared" si="4"/>
        <v>0</v>
      </c>
      <c r="AH69" s="40"/>
    </row>
    <row r="70" spans="1:34" s="26" customFormat="1" ht="23.25" hidden="1">
      <c r="A70" s="39">
        <v>67</v>
      </c>
      <c r="B70" s="31" t="s">
        <v>111</v>
      </c>
      <c r="C70" s="31" t="s">
        <v>37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>
        <f>SUM(D70:AE70)</f>
        <v>0</v>
      </c>
      <c r="AG70" s="36">
        <f t="shared" si="4"/>
        <v>0</v>
      </c>
      <c r="AH70" s="40"/>
    </row>
    <row r="71" spans="1:34" s="43" customFormat="1" ht="23.25" hidden="1">
      <c r="A71" s="41">
        <v>68</v>
      </c>
      <c r="B71" s="31" t="s">
        <v>112</v>
      </c>
      <c r="C71" s="31" t="s">
        <v>37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>
        <f>SUM(D71:AE71)</f>
        <v>0</v>
      </c>
      <c r="AG71" s="36">
        <f t="shared" si="4"/>
        <v>0</v>
      </c>
      <c r="AH71" s="42"/>
    </row>
    <row r="72" spans="1:34" s="43" customFormat="1" ht="23.25" hidden="1">
      <c r="A72" s="41">
        <v>69</v>
      </c>
      <c r="B72" s="35" t="s">
        <v>113</v>
      </c>
      <c r="C72" s="35" t="s">
        <v>80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>
        <f>SUM(D72:AE72)</f>
        <v>0</v>
      </c>
      <c r="AG72" s="36">
        <f t="shared" si="4"/>
        <v>0</v>
      </c>
      <c r="AH72" s="42"/>
    </row>
    <row r="73" spans="1:34" s="43" customFormat="1" ht="23.25" hidden="1">
      <c r="A73" s="41">
        <v>70</v>
      </c>
      <c r="B73" s="35" t="s">
        <v>114</v>
      </c>
      <c r="C73" s="35" t="s">
        <v>27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>
        <f>SUM(D73:AE73)</f>
        <v>0</v>
      </c>
      <c r="AG73" s="36" t="e">
        <f t="shared" si="4"/>
        <v>#NUM!</v>
      </c>
      <c r="AH73" s="42"/>
    </row>
    <row r="74" spans="1:34" s="43" customFormat="1" ht="23.25" hidden="1">
      <c r="A74" s="41">
        <v>71</v>
      </c>
      <c r="B74" s="35" t="s">
        <v>115</v>
      </c>
      <c r="C74" s="35" t="s">
        <v>60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>
        <f>SUM(D74:AE74)</f>
        <v>0</v>
      </c>
      <c r="AG74" s="36">
        <f t="shared" si="4"/>
        <v>0</v>
      </c>
      <c r="AH74" s="42"/>
    </row>
    <row r="75" spans="1:34" s="43" customFormat="1" ht="23.25" hidden="1">
      <c r="A75" s="41">
        <v>72</v>
      </c>
      <c r="B75" s="35" t="s">
        <v>116</v>
      </c>
      <c r="C75" s="35" t="s">
        <v>31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>
        <f>SUM(D75:AE75)</f>
        <v>0</v>
      </c>
      <c r="AG75" s="36">
        <f t="shared" si="4"/>
        <v>0</v>
      </c>
      <c r="AH75" s="42"/>
    </row>
    <row r="76" spans="1:34" s="43" customFormat="1" ht="23.25" hidden="1">
      <c r="A76" s="41">
        <v>73</v>
      </c>
      <c r="B76" s="31" t="s">
        <v>117</v>
      </c>
      <c r="C76" s="31" t="s">
        <v>50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>
        <f>SUM(D76:AE76)</f>
        <v>0</v>
      </c>
      <c r="AG76" s="36">
        <f t="shared" si="4"/>
        <v>0</v>
      </c>
      <c r="AH76" s="42"/>
    </row>
    <row r="77" spans="1:34" s="26" customFormat="1" ht="23.25" hidden="1">
      <c r="A77" s="44">
        <v>74</v>
      </c>
      <c r="B77" s="35" t="s">
        <v>118</v>
      </c>
      <c r="C77" s="35" t="s">
        <v>52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>
        <f>SUM(D77:AE77)</f>
        <v>0</v>
      </c>
      <c r="AG77" s="36">
        <f t="shared" si="4"/>
        <v>0</v>
      </c>
      <c r="AH77" s="40"/>
    </row>
    <row r="78" spans="1:34" s="43" customFormat="1" ht="23.25" hidden="1">
      <c r="A78" s="41">
        <v>75</v>
      </c>
      <c r="B78" s="35" t="s">
        <v>119</v>
      </c>
      <c r="C78" s="35" t="s">
        <v>67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>
        <f>SUM(D78:AE78)</f>
        <v>0</v>
      </c>
      <c r="AG78" s="36">
        <f t="shared" si="4"/>
        <v>0</v>
      </c>
      <c r="AH78" s="42"/>
    </row>
    <row r="79" ht="16.5" hidden="1"/>
    <row r="83" ht="16.5">
      <c r="AL83">
        <v>22222222</v>
      </c>
    </row>
    <row r="85" ht="16.5">
      <c r="AL85">
        <v>3333333</v>
      </c>
    </row>
  </sheetData>
  <sheetProtection selectLockedCells="1" selectUnlockedCells="1"/>
  <mergeCells count="14">
    <mergeCell ref="U2:V2"/>
    <mergeCell ref="W2:X2"/>
    <mergeCell ref="Y2:Z2"/>
    <mergeCell ref="AA2:AB2"/>
    <mergeCell ref="A1:AG1"/>
    <mergeCell ref="A2:A3"/>
    <mergeCell ref="B2:B3"/>
    <mergeCell ref="C2:C3"/>
    <mergeCell ref="D2:E2"/>
    <mergeCell ref="F2:G2"/>
    <mergeCell ref="H2:I2"/>
    <mergeCell ref="L2:M2"/>
    <mergeCell ref="Q2:R2"/>
    <mergeCell ref="S2:T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6:AD6"/>
  <sheetViews>
    <sheetView zoomScale="50" zoomScaleNormal="50" zoomScalePageLayoutView="0" workbookViewId="0" topLeftCell="E1">
      <selection activeCell="K6" sqref="K6"/>
    </sheetView>
  </sheetViews>
  <sheetFormatPr defaultColWidth="9.140625" defaultRowHeight="15"/>
  <sheetData>
    <row r="6" spans="5:30" ht="20.25">
      <c r="E6" s="45">
        <v>37</v>
      </c>
      <c r="F6" s="46">
        <v>48</v>
      </c>
      <c r="G6" s="47">
        <v>45</v>
      </c>
      <c r="H6" s="48">
        <v>45</v>
      </c>
      <c r="I6" s="45">
        <v>38</v>
      </c>
      <c r="J6" s="48">
        <v>45</v>
      </c>
      <c r="K6" s="45">
        <v>34</v>
      </c>
      <c r="L6" s="47">
        <v>45</v>
      </c>
      <c r="M6" s="47">
        <v>41</v>
      </c>
      <c r="N6" s="45">
        <v>26.5</v>
      </c>
      <c r="O6" s="49">
        <v>50</v>
      </c>
      <c r="P6" s="45">
        <v>0</v>
      </c>
      <c r="Q6" s="45">
        <v>38</v>
      </c>
      <c r="R6" s="47">
        <v>50</v>
      </c>
      <c r="S6" s="50">
        <v>38</v>
      </c>
      <c r="T6" s="50">
        <v>35.5</v>
      </c>
      <c r="U6" s="50">
        <v>30</v>
      </c>
      <c r="V6" s="50">
        <v>30.5</v>
      </c>
      <c r="W6" s="50">
        <v>33</v>
      </c>
      <c r="X6" s="50">
        <v>33</v>
      </c>
      <c r="Y6" s="50">
        <v>27.5</v>
      </c>
      <c r="Z6" s="45">
        <v>0</v>
      </c>
      <c r="AA6" s="45">
        <v>2.2</v>
      </c>
      <c r="AB6" s="45">
        <v>0</v>
      </c>
      <c r="AC6" s="50">
        <v>30.5</v>
      </c>
      <c r="AD6" s="4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SZS Wielkopolska</cp:lastModifiedBy>
  <dcterms:modified xsi:type="dcterms:W3CDTF">2020-09-02T12:16:05Z</dcterms:modified>
  <cp:category/>
  <cp:version/>
  <cp:contentType/>
  <cp:contentStatus/>
</cp:coreProperties>
</file>