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00" tabRatio="500" activeTab="0"/>
  </bookViews>
  <sheets>
    <sheet name="Arkusz1" sheetId="1" r:id="rId1"/>
  </sheets>
  <definedNames>
    <definedName name="__Anonymous_Sheet_DB__1">'Arkusz1'!$A$1:$AG$54</definedName>
    <definedName name="Excel_BuiltIn__FilterDatabase" localSheetId="0">'Arkusz1'!$A$2:$AG$61</definedName>
  </definedNames>
  <calcPr fullCalcOnLoad="1"/>
</workbook>
</file>

<file path=xl/sharedStrings.xml><?xml version="1.0" encoding="utf-8"?>
<sst xmlns="http://schemas.openxmlformats.org/spreadsheetml/2006/main" count="1128" uniqueCount="118">
  <si>
    <r>
      <rPr>
        <sz val="14"/>
        <color indexed="16"/>
        <rFont val="Arial"/>
        <family val="2"/>
      </rPr>
      <t xml:space="preserve">            </t>
    </r>
    <r>
      <rPr>
        <sz val="30"/>
        <color indexed="60"/>
        <rFont val="Noto Mono"/>
        <family val="3"/>
      </rPr>
      <t xml:space="preserve">                    </t>
    </r>
    <r>
      <rPr>
        <b/>
        <sz val="30"/>
        <color indexed="60"/>
        <rFont val="Noto Mono"/>
        <family val="3"/>
      </rPr>
      <t xml:space="preserve">Klasyfikacja Szkół Podstawowych w kategorii </t>
    </r>
    <r>
      <rPr>
        <b/>
        <sz val="30"/>
        <color indexed="17"/>
        <rFont val="Noto Mono"/>
        <family val="3"/>
      </rPr>
      <t>IGRZYSKA DZIECI</t>
    </r>
    <r>
      <rPr>
        <b/>
        <sz val="30"/>
        <color indexed="60"/>
        <rFont val="Noto Mono"/>
        <family val="3"/>
      </rPr>
      <t xml:space="preserve"> Powiatu Poznańskiego                                        wg zdobytych punktów we współzawodnictwie sportowym w roku szkolnym 2023/2024 </t>
    </r>
  </si>
  <si>
    <t>lp</t>
  </si>
  <si>
    <t>SZKOŁA</t>
  </si>
  <si>
    <t>Gmina</t>
  </si>
  <si>
    <t>Drużynowe Biegi Przełajowe</t>
  </si>
  <si>
    <t>Czwórbój LA</t>
  </si>
  <si>
    <t>Sztafetowe Biegi Przełajowe</t>
  </si>
  <si>
    <t>Drużynowe Pływanie</t>
  </si>
  <si>
    <t>Drużynowy Badminton</t>
  </si>
  <si>
    <t>Futsal</t>
  </si>
  <si>
    <t>Drużynowe Szachy</t>
  </si>
  <si>
    <t>Indywid. warcaby</t>
  </si>
  <si>
    <t xml:space="preserve">Trójbój lekkoatletyczny </t>
  </si>
  <si>
    <t>Drużynowy Tenis Stołowy</t>
  </si>
  <si>
    <t>Unihokej</t>
  </si>
  <si>
    <t>Piłka Ręczna</t>
  </si>
  <si>
    <t>Koszykówka</t>
  </si>
  <si>
    <t>Piłka Siatkowa</t>
  </si>
  <si>
    <t>Kosz 3X3</t>
  </si>
  <si>
    <t xml:space="preserve">Piłka Nożna       </t>
  </si>
  <si>
    <t>punkty</t>
  </si>
  <si>
    <r>
      <rPr>
        <b/>
        <sz val="22"/>
        <color indexed="10"/>
        <rFont val="Arial"/>
        <family val="2"/>
      </rPr>
      <t>WSPÓŁZAWODNICTWO</t>
    </r>
    <r>
      <rPr>
        <sz val="22"/>
        <color indexed="10"/>
        <rFont val="Arial"/>
        <family val="2"/>
      </rPr>
      <t xml:space="preserve"> zsumowanych 10 najlepszych wyników</t>
    </r>
  </si>
  <si>
    <t>DZ</t>
  </si>
  <si>
    <t>CH</t>
  </si>
  <si>
    <t>Dz</t>
  </si>
  <si>
    <t>Ch</t>
  </si>
  <si>
    <t>SP 1 Puszczykowo</t>
  </si>
  <si>
    <t>Puszczykowo</t>
  </si>
  <si>
    <t>0</t>
  </si>
  <si>
    <t>ZS Krosno</t>
  </si>
  <si>
    <t>Mosina</t>
  </si>
  <si>
    <t>SP Lusowo</t>
  </si>
  <si>
    <t>Tarnowo Podgórne</t>
  </si>
  <si>
    <t>Sp 2 Plewiska</t>
  </si>
  <si>
    <t>komorniki</t>
  </si>
  <si>
    <t>SP 1 Kórnik</t>
  </si>
  <si>
    <t>Kórnik</t>
  </si>
  <si>
    <t>1 m – 50 pkt,   2 m – 45 pkt,   3 m – 41 pkt,   4 m – 38 pkt, 5 m – 36 pkt,
6 m – 35 pkt,   7 m – 34 pkt,   8 m – 33 pkt,   9 m – 32 pkt,
10 m – 31 pkt i dalsze o 1 pkt mniej</t>
  </si>
  <si>
    <t>SP Dąbrówka</t>
  </si>
  <si>
    <t>Dopiewo</t>
  </si>
  <si>
    <t>ZS Kleszczewo</t>
  </si>
  <si>
    <t>kleszczewo</t>
  </si>
  <si>
    <t>SP Stęszew</t>
  </si>
  <si>
    <t>Stęszew</t>
  </si>
  <si>
    <t>SP Rokietnica</t>
  </si>
  <si>
    <t>Rokietnica</t>
  </si>
  <si>
    <t>SP 2 Puszczykowo</t>
  </si>
  <si>
    <t>SP 1 Komorniki</t>
  </si>
  <si>
    <t>Komorniki</t>
  </si>
  <si>
    <t>SP Koziegłowy</t>
  </si>
  <si>
    <t>Czerwonak</t>
  </si>
  <si>
    <t>SP Radzewo</t>
  </si>
  <si>
    <t>SP Kicin</t>
  </si>
  <si>
    <t>sp nr 2 Zalasewo</t>
  </si>
  <si>
    <t>Swarzędz</t>
  </si>
  <si>
    <t>SP Szczodrzykowo</t>
  </si>
  <si>
    <t>SP Kobylnica</t>
  </si>
  <si>
    <t>SP 2 Murowana Goślina</t>
  </si>
  <si>
    <t>Murowana Goślina</t>
  </si>
  <si>
    <t>SP Owińska</t>
  </si>
  <si>
    <t>Sp 2 Skórzewo</t>
  </si>
  <si>
    <t>dopiewo</t>
  </si>
  <si>
    <t>SP 1 Mosina</t>
  </si>
  <si>
    <t>SP nr 6 Luboń</t>
  </si>
  <si>
    <t>Luboń</t>
  </si>
  <si>
    <t>SP Paczkowo</t>
  </si>
  <si>
    <t>SP1 Kostrzyn</t>
  </si>
  <si>
    <t>Kostrzyn</t>
  </si>
  <si>
    <t>SP 5 Luboń</t>
  </si>
  <si>
    <t>SP Modrze</t>
  </si>
  <si>
    <t>ZSP Napachanie</t>
  </si>
  <si>
    <t>SP 2 Suchy Las</t>
  </si>
  <si>
    <t>Suchy Las</t>
  </si>
  <si>
    <t>SP 2 Luboń</t>
  </si>
  <si>
    <t>Sp Baranowo</t>
  </si>
  <si>
    <t>SP Przeźmierowo</t>
  </si>
  <si>
    <t>SP 3 Swarzędz</t>
  </si>
  <si>
    <t>swarzędz</t>
  </si>
  <si>
    <t>SP Buk</t>
  </si>
  <si>
    <t>Buk</t>
  </si>
  <si>
    <t>SP Rogalinek</t>
  </si>
  <si>
    <t>SP Lusówko</t>
  </si>
  <si>
    <t>SP Kamionki</t>
  </si>
  <si>
    <t>SP Cerekwice</t>
  </si>
  <si>
    <t>SP 1 Tarnowo Podgórne</t>
  </si>
  <si>
    <t>Sp 2 Kostrzyn</t>
  </si>
  <si>
    <t xml:space="preserve">Kostrzyn </t>
  </si>
  <si>
    <t>SP Tulce</t>
  </si>
  <si>
    <t>Kleszczewo</t>
  </si>
  <si>
    <t>SP1 Plewiska</t>
  </si>
  <si>
    <t>SP Krosno</t>
  </si>
  <si>
    <t>SP Daszewice</t>
  </si>
  <si>
    <t>SP 2 Mosina</t>
  </si>
  <si>
    <t>SP Ceradz Kościelny</t>
  </si>
  <si>
    <t>SP Pecna</t>
  </si>
  <si>
    <t>SP 4 Swarzędz</t>
  </si>
  <si>
    <t>SP Czerwonak</t>
  </si>
  <si>
    <t>SP 1 Luboń</t>
  </si>
  <si>
    <t>SP 2 w Swarzędzu</t>
  </si>
  <si>
    <t>SP Pobiedziska</t>
  </si>
  <si>
    <t>Pobiedziska</t>
  </si>
  <si>
    <t>SP Niepruszewo</t>
  </si>
  <si>
    <t>SP 1 Suchy Las</t>
  </si>
  <si>
    <t>SP 1 Swarzędz</t>
  </si>
  <si>
    <t>ZSP Dopiewo</t>
  </si>
  <si>
    <t>Sp Robakowo</t>
  </si>
  <si>
    <t>Kornik</t>
  </si>
  <si>
    <t>SP Chomecice</t>
  </si>
  <si>
    <t>SP Gułtowy</t>
  </si>
  <si>
    <t>SP Czerlejno</t>
  </si>
  <si>
    <t>SP Krosinko</t>
  </si>
  <si>
    <t>SWSP w Wirach</t>
  </si>
  <si>
    <t>SP 1 Murowana Goslina</t>
  </si>
  <si>
    <t>SP 1 Zalasewo</t>
  </si>
  <si>
    <t>SP Siekierki</t>
  </si>
  <si>
    <t>SP DOPIEWO</t>
  </si>
  <si>
    <t>Sp Rogalin</t>
  </si>
  <si>
    <t>SP Kleszczewo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</si>
</sst>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£-809]#,##0.00;[Red]\-[$£-809]#,##0.00"/>
    <numFmt numFmtId="177" formatCode="#,##0.0"/>
  </numFmts>
  <fonts count="65">
    <font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25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Arial"/>
      <family val="2"/>
    </font>
    <font>
      <sz val="14"/>
      <color indexed="16"/>
      <name val="Arial"/>
      <family val="2"/>
    </font>
    <font>
      <sz val="20"/>
      <name val="Arial"/>
      <family val="2"/>
    </font>
    <font>
      <sz val="25"/>
      <name val="Arial"/>
      <family val="2"/>
    </font>
    <font>
      <sz val="15"/>
      <color indexed="16"/>
      <name val="Arial"/>
      <family val="2"/>
    </font>
    <font>
      <sz val="20"/>
      <name val="Times New Roman"/>
      <family val="1"/>
    </font>
    <font>
      <b/>
      <sz val="25"/>
      <name val="Times New Roman"/>
      <family val="1"/>
    </font>
    <font>
      <sz val="25"/>
      <color indexed="8"/>
      <name val="Arial"/>
      <family val="2"/>
    </font>
    <font>
      <b/>
      <sz val="25"/>
      <color indexed="8"/>
      <name val="Times New Roman"/>
      <family val="1"/>
    </font>
    <font>
      <sz val="20"/>
      <color indexed="8"/>
      <name val="Times New Roman"/>
      <family val="1"/>
    </font>
    <font>
      <sz val="20"/>
      <color indexed="8"/>
      <name val="Calibri"/>
      <family val="2"/>
    </font>
    <font>
      <sz val="20"/>
      <color indexed="8"/>
      <name val="Arial"/>
      <family val="2"/>
    </font>
    <font>
      <sz val="20"/>
      <color indexed="16"/>
      <name val="Arial"/>
      <family val="2"/>
    </font>
    <font>
      <b/>
      <sz val="22"/>
      <color indexed="10"/>
      <name val="Arial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i/>
      <sz val="16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i/>
      <u val="single"/>
      <sz val="11"/>
      <color indexed="8"/>
      <name val="Calibri"/>
      <family val="2"/>
    </font>
    <font>
      <sz val="30"/>
      <color indexed="60"/>
      <name val="Noto Mono"/>
      <family val="3"/>
    </font>
    <font>
      <b/>
      <sz val="30"/>
      <color indexed="60"/>
      <name val="Noto Mono"/>
      <family val="3"/>
    </font>
    <font>
      <b/>
      <sz val="30"/>
      <color indexed="17"/>
      <name val="Noto Mono"/>
      <family val="3"/>
    </font>
    <font>
      <sz val="22"/>
      <color indexed="10"/>
      <name val="Arial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1" fillId="0" borderId="0" applyFill="0" applyBorder="0" applyAlignment="0" applyProtection="0"/>
    <xf numFmtId="44" fontId="21" fillId="0" borderId="0" applyFill="0" applyBorder="0" applyAlignment="0" applyProtection="0"/>
    <xf numFmtId="9" fontId="21" fillId="0" borderId="0" applyFill="0" applyBorder="0" applyAlignment="0" applyProtection="0"/>
    <xf numFmtId="41" fontId="21" fillId="0" borderId="0" applyFill="0" applyBorder="0" applyAlignment="0" applyProtection="0"/>
    <xf numFmtId="42" fontId="2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2" applyNumberFormat="0" applyFill="0" applyAlignment="0" applyProtection="0"/>
    <xf numFmtId="0" fontId="29" fillId="0" borderId="0" applyNumberFormat="0" applyFill="0" applyBorder="0" applyProtection="0">
      <alignment horizontal="center"/>
    </xf>
    <xf numFmtId="0" fontId="53" fillId="0" borderId="0" applyNumberFormat="0" applyFill="0" applyBorder="0" applyAlignment="0" applyProtection="0"/>
    <xf numFmtId="0" fontId="54" fillId="3" borderId="3" applyNumberFormat="0" applyAlignment="0" applyProtection="0"/>
    <xf numFmtId="0" fontId="55" fillId="4" borderId="4" applyNumberFormat="0" applyAlignment="0" applyProtection="0"/>
    <xf numFmtId="0" fontId="56" fillId="4" borderId="3" applyNumberFormat="0" applyAlignment="0" applyProtection="0"/>
    <xf numFmtId="0" fontId="57" fillId="5" borderId="5" applyNumberForma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6" borderId="0" applyNumberFormat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3" fillId="32" borderId="0" applyNumberFormat="0" applyBorder="0" applyAlignment="0" applyProtection="0"/>
    <xf numFmtId="0" fontId="29" fillId="0" borderId="0" applyNumberFormat="0" applyFill="0" applyBorder="0" applyProtection="0">
      <alignment horizontal="center" textRotation="90"/>
    </xf>
    <xf numFmtId="0" fontId="41" fillId="0" borderId="0" applyNumberFormat="0" applyFill="0" applyBorder="0" applyAlignment="0" applyProtection="0"/>
    <xf numFmtId="176" fontId="41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left"/>
    </xf>
    <xf numFmtId="0" fontId="11" fillId="0" borderId="8" xfId="0" applyFont="1" applyFill="1" applyBorder="1" applyAlignment="1">
      <alignment horizontal="left"/>
    </xf>
    <xf numFmtId="177" fontId="12" fillId="34" borderId="8" xfId="0" applyNumberFormat="1" applyFont="1" applyFill="1" applyBorder="1" applyAlignment="1">
      <alignment horizontal="center" vertical="center"/>
    </xf>
    <xf numFmtId="177" fontId="12" fillId="35" borderId="8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/>
    </xf>
    <xf numFmtId="0" fontId="14" fillId="0" borderId="8" xfId="0" applyFont="1" applyFill="1" applyBorder="1" applyAlignment="1">
      <alignment horizontal="left"/>
    </xf>
    <xf numFmtId="0" fontId="3" fillId="0" borderId="8" xfId="0" applyFont="1" applyFill="1" applyBorder="1" applyAlignment="1">
      <alignment/>
    </xf>
    <xf numFmtId="0" fontId="15" fillId="0" borderId="8" xfId="0" applyFont="1" applyFill="1" applyBorder="1" applyAlignment="1">
      <alignment/>
    </xf>
    <xf numFmtId="177" fontId="12" fillId="34" borderId="8" xfId="0" applyNumberFormat="1" applyFont="1" applyFill="1" applyBorder="1" applyAlignment="1">
      <alignment horizontal="center"/>
    </xf>
    <xf numFmtId="0" fontId="11" fillId="0" borderId="8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horizontal="left" vertical="top"/>
    </xf>
    <xf numFmtId="177" fontId="12" fillId="34" borderId="8" xfId="0" applyNumberFormat="1" applyFont="1" applyFill="1" applyBorder="1" applyAlignment="1">
      <alignment horizontal="center" vertical="top"/>
    </xf>
    <xf numFmtId="177" fontId="12" fillId="35" borderId="8" xfId="0" applyNumberFormat="1" applyFont="1" applyFill="1" applyBorder="1" applyAlignment="1">
      <alignment horizontal="center" vertical="top"/>
    </xf>
    <xf numFmtId="177" fontId="12" fillId="35" borderId="8" xfId="0" applyNumberFormat="1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vertical="center" wrapText="1"/>
    </xf>
    <xf numFmtId="177" fontId="12" fillId="0" borderId="8" xfId="0" applyNumberFormat="1" applyFont="1" applyFill="1" applyBorder="1" applyAlignment="1">
      <alignment horizontal="center" vertical="center"/>
    </xf>
    <xf numFmtId="177" fontId="12" fillId="0" borderId="8" xfId="0" applyNumberFormat="1" applyFont="1" applyFill="1" applyBorder="1" applyAlignment="1">
      <alignment horizontal="center"/>
    </xf>
    <xf numFmtId="177" fontId="12" fillId="0" borderId="8" xfId="0" applyNumberFormat="1" applyFont="1" applyFill="1" applyBorder="1" applyAlignment="1">
      <alignment horizontal="center" vertical="top"/>
    </xf>
    <xf numFmtId="0" fontId="17" fillId="0" borderId="8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8" fillId="0" borderId="8" xfId="0" applyFont="1" applyFill="1" applyBorder="1" applyAlignment="1">
      <alignment wrapText="1"/>
    </xf>
    <xf numFmtId="0" fontId="12" fillId="0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Alignment="1">
      <alignment horizontal="left" vertical="top" wrapText="1"/>
    </xf>
    <xf numFmtId="0" fontId="19" fillId="0" borderId="0" xfId="0" applyFont="1" applyAlignment="1">
      <alignment/>
    </xf>
    <xf numFmtId="0" fontId="15" fillId="0" borderId="9" xfId="0" applyFont="1" applyFill="1" applyBorder="1" applyAlignment="1">
      <alignment horizontal="left"/>
    </xf>
    <xf numFmtId="0" fontId="11" fillId="0" borderId="9" xfId="0" applyFont="1" applyFill="1" applyBorder="1" applyAlignment="1">
      <alignment horizontal="left"/>
    </xf>
    <xf numFmtId="0" fontId="10" fillId="0" borderId="9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</cellXfs>
  <cellStyles count="52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Uwaga" xfId="22"/>
    <cellStyle name="Tekst ostrzeżenia" xfId="23"/>
    <cellStyle name="Tytuł" xfId="24"/>
    <cellStyle name="Tekst objaśnienia" xfId="25"/>
    <cellStyle name="Nagłówek 1" xfId="26"/>
    <cellStyle name="Nagłówek 2" xfId="27"/>
    <cellStyle name="Nagłówek 3" xfId="28"/>
    <cellStyle name="Nagłówek 4" xfId="29"/>
    <cellStyle name="Dane wejściowe" xfId="30"/>
    <cellStyle name="Dane wyjściowe" xfId="31"/>
    <cellStyle name="Obliczenia" xfId="32"/>
    <cellStyle name="Komórka zaznaczona" xfId="33"/>
    <cellStyle name="Komórka połączona" xfId="34"/>
    <cellStyle name="Suma" xfId="35"/>
    <cellStyle name="Dobre" xfId="36"/>
    <cellStyle name="Złe" xfId="37"/>
    <cellStyle name="Neutralne" xfId="38"/>
    <cellStyle name="Akcent 1" xfId="39"/>
    <cellStyle name="20% - Akcent 1" xfId="40"/>
    <cellStyle name="40% - Akcent 1" xfId="41"/>
    <cellStyle name="60% - Akcent 1" xfId="42"/>
    <cellStyle name="Akcent 2" xfId="43"/>
    <cellStyle name="20% - Akcent 2" xfId="44"/>
    <cellStyle name="40% - Akcent 2" xfId="45"/>
    <cellStyle name="60% - Akcent 2" xfId="46"/>
    <cellStyle name="Akcent 3" xfId="47"/>
    <cellStyle name="20% - Akcent 3" xfId="48"/>
    <cellStyle name="40% - Akcent 3" xfId="49"/>
    <cellStyle name="60% - Akcent 3" xfId="50"/>
    <cellStyle name="Akcent 4" xfId="51"/>
    <cellStyle name="20% - Akcent 4" xfId="52"/>
    <cellStyle name="40% - Akcent 4" xfId="53"/>
    <cellStyle name="60% - Akcent 4" xfId="54"/>
    <cellStyle name="Akcent 5" xfId="55"/>
    <cellStyle name="20% - Akcent 5" xfId="56"/>
    <cellStyle name="40% - Akcent 5" xfId="57"/>
    <cellStyle name="60% - Akcent 5" xfId="58"/>
    <cellStyle name="Akcent 6" xfId="59"/>
    <cellStyle name="20% - Akcent 6" xfId="60"/>
    <cellStyle name="40% - Akcent 6" xfId="61"/>
    <cellStyle name="60% - Akcent 6" xfId="62"/>
    <cellStyle name="Nagłówek1" xfId="63"/>
    <cellStyle name="Wynik 1" xfId="64"/>
    <cellStyle name="Wynik2" xfId="65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1E6A39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3"/>
  <sheetViews>
    <sheetView tabSelected="1" zoomScale="50" zoomScaleNormal="50" workbookViewId="0" topLeftCell="A1">
      <selection activeCell="B9" sqref="B9"/>
    </sheetView>
  </sheetViews>
  <sheetFormatPr defaultColWidth="9.140625" defaultRowHeight="15"/>
  <cols>
    <col min="1" max="1" width="7.57421875" style="3" bestFit="1" customWidth="1"/>
    <col min="2" max="2" width="52.00390625" style="4" customWidth="1"/>
    <col min="3" max="3" width="31.57421875" style="5" bestFit="1" customWidth="1"/>
    <col min="4" max="30" width="12.7109375" style="6" customWidth="1"/>
    <col min="31" max="31" width="12.7109375" style="6" bestFit="1" customWidth="1"/>
    <col min="32" max="32" width="14.421875" style="7" bestFit="1" customWidth="1"/>
    <col min="33" max="33" width="33.421875" style="7" bestFit="1" customWidth="1"/>
    <col min="34" max="35" width="9.140625" style="6" bestFit="1" customWidth="1"/>
    <col min="36" max="36" width="88.140625" style="6" bestFit="1" customWidth="1"/>
    <col min="37" max="16384" width="9.140625" style="6" bestFit="1" customWidth="1"/>
  </cols>
  <sheetData>
    <row r="1" spans="1:33" ht="114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34"/>
    </row>
    <row r="2" spans="1:33" ht="75" customHeight="1">
      <c r="A2" s="9" t="s">
        <v>1</v>
      </c>
      <c r="B2" s="10" t="s">
        <v>2</v>
      </c>
      <c r="C2" s="11" t="s">
        <v>3</v>
      </c>
      <c r="D2" s="12" t="s">
        <v>4</v>
      </c>
      <c r="E2" s="12"/>
      <c r="F2" s="12" t="s">
        <v>5</v>
      </c>
      <c r="G2" s="12"/>
      <c r="H2" s="12" t="s">
        <v>6</v>
      </c>
      <c r="I2" s="12"/>
      <c r="J2" s="12" t="s">
        <v>7</v>
      </c>
      <c r="K2" s="12"/>
      <c r="L2" s="12" t="s">
        <v>8</v>
      </c>
      <c r="M2" s="12"/>
      <c r="N2" s="12" t="s">
        <v>9</v>
      </c>
      <c r="O2" s="12" t="s">
        <v>10</v>
      </c>
      <c r="P2" s="12" t="s">
        <v>11</v>
      </c>
      <c r="Q2" s="12" t="s">
        <v>12</v>
      </c>
      <c r="R2" s="12"/>
      <c r="S2" s="12" t="s">
        <v>13</v>
      </c>
      <c r="T2" s="12"/>
      <c r="U2" s="12" t="s">
        <v>14</v>
      </c>
      <c r="V2" s="12"/>
      <c r="W2" s="12" t="s">
        <v>15</v>
      </c>
      <c r="X2" s="12"/>
      <c r="Y2" s="12" t="s">
        <v>16</v>
      </c>
      <c r="Z2" s="12"/>
      <c r="AA2" s="12" t="s">
        <v>17</v>
      </c>
      <c r="AB2" s="12"/>
      <c r="AC2" s="12" t="s">
        <v>18</v>
      </c>
      <c r="AD2" s="12"/>
      <c r="AE2" s="12" t="s">
        <v>19</v>
      </c>
      <c r="AF2" s="32" t="s">
        <v>20</v>
      </c>
      <c r="AG2" s="35" t="s">
        <v>21</v>
      </c>
    </row>
    <row r="3" spans="1:33" ht="25.5">
      <c r="A3" s="9"/>
      <c r="B3" s="10"/>
      <c r="C3" s="11"/>
      <c r="D3" s="13" t="s">
        <v>22</v>
      </c>
      <c r="E3" s="13" t="s">
        <v>23</v>
      </c>
      <c r="F3" s="13" t="s">
        <v>22</v>
      </c>
      <c r="G3" s="13" t="s">
        <v>23</v>
      </c>
      <c r="H3" s="13" t="s">
        <v>24</v>
      </c>
      <c r="I3" s="13" t="s">
        <v>25</v>
      </c>
      <c r="J3" s="13" t="s">
        <v>24</v>
      </c>
      <c r="K3" s="13" t="s">
        <v>25</v>
      </c>
      <c r="L3" s="13" t="s">
        <v>22</v>
      </c>
      <c r="M3" s="13" t="s">
        <v>23</v>
      </c>
      <c r="N3" s="28"/>
      <c r="O3" s="13"/>
      <c r="P3" s="13"/>
      <c r="Q3" s="13" t="s">
        <v>22</v>
      </c>
      <c r="R3" s="13" t="s">
        <v>23</v>
      </c>
      <c r="S3" s="13" t="s">
        <v>22</v>
      </c>
      <c r="T3" s="13" t="s">
        <v>23</v>
      </c>
      <c r="U3" s="13" t="s">
        <v>22</v>
      </c>
      <c r="V3" s="13" t="s">
        <v>23</v>
      </c>
      <c r="W3" s="13" t="s">
        <v>22</v>
      </c>
      <c r="X3" s="13" t="s">
        <v>23</v>
      </c>
      <c r="Y3" s="13" t="s">
        <v>22</v>
      </c>
      <c r="Z3" s="13" t="s">
        <v>23</v>
      </c>
      <c r="AA3" s="13" t="s">
        <v>22</v>
      </c>
      <c r="AB3" s="13" t="s">
        <v>23</v>
      </c>
      <c r="AC3" s="13" t="s">
        <v>22</v>
      </c>
      <c r="AD3" s="13" t="s">
        <v>23</v>
      </c>
      <c r="AE3" s="33"/>
      <c r="AF3" s="13"/>
      <c r="AG3" s="13"/>
    </row>
    <row r="4" spans="1:256" ht="38.25" customHeight="1">
      <c r="A4" s="14">
        <v>1</v>
      </c>
      <c r="B4" s="15" t="s">
        <v>26</v>
      </c>
      <c r="C4" s="14" t="s">
        <v>27</v>
      </c>
      <c r="D4" s="16">
        <v>41</v>
      </c>
      <c r="E4" s="17">
        <v>38</v>
      </c>
      <c r="F4" s="16">
        <v>50</v>
      </c>
      <c r="G4" s="17">
        <v>50</v>
      </c>
      <c r="H4" s="16">
        <v>34</v>
      </c>
      <c r="I4" s="17">
        <v>38</v>
      </c>
      <c r="J4" s="16" t="s">
        <v>28</v>
      </c>
      <c r="K4" s="17" t="s">
        <v>28</v>
      </c>
      <c r="L4" s="16">
        <v>50</v>
      </c>
      <c r="M4" s="17">
        <v>45</v>
      </c>
      <c r="N4" s="16">
        <v>45</v>
      </c>
      <c r="O4" s="29">
        <v>32</v>
      </c>
      <c r="P4" s="29" t="s">
        <v>28</v>
      </c>
      <c r="Q4" s="16">
        <v>41</v>
      </c>
      <c r="R4" s="17">
        <v>33</v>
      </c>
      <c r="S4" s="16">
        <v>36</v>
      </c>
      <c r="T4" s="17" t="s">
        <v>28</v>
      </c>
      <c r="U4" s="16" t="s">
        <v>28</v>
      </c>
      <c r="V4" s="17" t="s">
        <v>28</v>
      </c>
      <c r="W4" s="16">
        <v>33.5</v>
      </c>
      <c r="X4" s="17">
        <v>45</v>
      </c>
      <c r="Y4" s="16">
        <v>34.5</v>
      </c>
      <c r="Z4" s="17">
        <v>41</v>
      </c>
      <c r="AA4" s="16">
        <v>41</v>
      </c>
      <c r="AB4" s="17">
        <v>45</v>
      </c>
      <c r="AC4" s="16">
        <v>0</v>
      </c>
      <c r="AD4" s="17">
        <v>0</v>
      </c>
      <c r="AE4" s="29">
        <v>0</v>
      </c>
      <c r="AF4" s="29">
        <f aca="true" t="shared" si="0" ref="AF4:AF67">(SUM(D4:AE4))+0</f>
        <v>773</v>
      </c>
      <c r="AG4" s="36">
        <f aca="true" t="shared" si="1" ref="AG4:AG67">LARGE(D4:AE4,1)+LARGE(D4:AE4,2)+LARGE(D4:AE4,3)+LARGE(D4:AE4,4)+LARGE(D4:AE4,5)+LARGE(D4:AE4,6)+LARGE(D4:AE4,7)+LARGE(D4:AE4,8)+LARGE(D4:AE4,9)+LARGE(D4:AE4,10)</f>
        <v>453</v>
      </c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8.25" customHeight="1">
      <c r="A5" s="14">
        <v>2</v>
      </c>
      <c r="B5" s="18" t="s">
        <v>29</v>
      </c>
      <c r="C5" s="19" t="s">
        <v>30</v>
      </c>
      <c r="D5" s="16">
        <v>50</v>
      </c>
      <c r="E5" s="17">
        <v>36</v>
      </c>
      <c r="F5" s="16" t="s">
        <v>28</v>
      </c>
      <c r="G5" s="17" t="s">
        <v>28</v>
      </c>
      <c r="H5" s="16">
        <v>50</v>
      </c>
      <c r="I5" s="17">
        <v>0</v>
      </c>
      <c r="J5" s="16">
        <v>0</v>
      </c>
      <c r="K5" s="17">
        <v>0</v>
      </c>
      <c r="L5" s="16">
        <v>38</v>
      </c>
      <c r="M5" s="17">
        <v>35.5</v>
      </c>
      <c r="N5" s="16" t="s">
        <v>28</v>
      </c>
      <c r="O5" s="29">
        <v>50</v>
      </c>
      <c r="P5" s="29" t="s">
        <v>28</v>
      </c>
      <c r="Q5" s="16">
        <v>50</v>
      </c>
      <c r="R5" s="17" t="s">
        <v>28</v>
      </c>
      <c r="S5" s="16">
        <v>45</v>
      </c>
      <c r="T5" s="17" t="s">
        <v>28</v>
      </c>
      <c r="U5" s="16" t="s">
        <v>28</v>
      </c>
      <c r="V5" s="17" t="s">
        <v>28</v>
      </c>
      <c r="W5" s="16" t="s">
        <v>28</v>
      </c>
      <c r="X5" s="17" t="s">
        <v>28</v>
      </c>
      <c r="Y5" s="16" t="s">
        <v>28</v>
      </c>
      <c r="Z5" s="17" t="s">
        <v>28</v>
      </c>
      <c r="AA5" s="16" t="s">
        <v>28</v>
      </c>
      <c r="AB5" s="17" t="s">
        <v>28</v>
      </c>
      <c r="AC5" s="16">
        <v>35</v>
      </c>
      <c r="AD5" s="17">
        <v>38</v>
      </c>
      <c r="AE5" s="29">
        <v>0</v>
      </c>
      <c r="AF5" s="29">
        <f t="shared" si="0"/>
        <v>427.5</v>
      </c>
      <c r="AG5" s="36">
        <f t="shared" si="1"/>
        <v>427.5</v>
      </c>
      <c r="AH5" s="37"/>
      <c r="AI5" s="38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8.25" customHeight="1">
      <c r="A6" s="14">
        <v>3</v>
      </c>
      <c r="B6" s="15" t="s">
        <v>31</v>
      </c>
      <c r="C6" s="14" t="s">
        <v>32</v>
      </c>
      <c r="D6" s="16">
        <v>34</v>
      </c>
      <c r="E6" s="17">
        <v>41</v>
      </c>
      <c r="F6" s="16" t="s">
        <v>28</v>
      </c>
      <c r="G6" s="17">
        <v>38</v>
      </c>
      <c r="H6" s="16" t="s">
        <v>28</v>
      </c>
      <c r="I6" s="17" t="s">
        <v>28</v>
      </c>
      <c r="J6" s="16">
        <v>45</v>
      </c>
      <c r="K6" s="17">
        <v>41</v>
      </c>
      <c r="L6" s="16" t="s">
        <v>28</v>
      </c>
      <c r="M6" s="17" t="s">
        <v>28</v>
      </c>
      <c r="N6" s="16">
        <v>50</v>
      </c>
      <c r="O6" s="29">
        <v>35</v>
      </c>
      <c r="P6" s="29">
        <v>41</v>
      </c>
      <c r="Q6" s="16">
        <v>45</v>
      </c>
      <c r="R6" s="17">
        <v>36</v>
      </c>
      <c r="S6" s="16" t="s">
        <v>28</v>
      </c>
      <c r="T6" s="17">
        <v>38</v>
      </c>
      <c r="U6" s="16" t="s">
        <v>28</v>
      </c>
      <c r="V6" s="17" t="s">
        <v>28</v>
      </c>
      <c r="W6" s="16" t="s">
        <v>28</v>
      </c>
      <c r="X6" s="17" t="s">
        <v>28</v>
      </c>
      <c r="Y6" s="16" t="s">
        <v>28</v>
      </c>
      <c r="Z6" s="17">
        <v>34.5</v>
      </c>
      <c r="AA6" s="16" t="s">
        <v>28</v>
      </c>
      <c r="AB6" s="17">
        <v>34.5</v>
      </c>
      <c r="AC6" s="16">
        <v>0</v>
      </c>
      <c r="AD6" s="17">
        <v>0</v>
      </c>
      <c r="AE6" s="29">
        <v>0</v>
      </c>
      <c r="AF6" s="29">
        <f t="shared" si="0"/>
        <v>513</v>
      </c>
      <c r="AG6" s="36">
        <f t="shared" si="1"/>
        <v>410</v>
      </c>
      <c r="AH6" s="37"/>
      <c r="AI6" s="38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6" s="1" customFormat="1" ht="38.25" customHeight="1">
      <c r="A7" s="14">
        <v>4</v>
      </c>
      <c r="B7" s="18" t="s">
        <v>33</v>
      </c>
      <c r="C7" s="19" t="s">
        <v>34</v>
      </c>
      <c r="D7" s="16">
        <v>29.5</v>
      </c>
      <c r="E7" s="17">
        <v>31.5</v>
      </c>
      <c r="F7" s="16">
        <v>35</v>
      </c>
      <c r="G7" s="17">
        <v>41</v>
      </c>
      <c r="H7" s="16" t="s">
        <v>28</v>
      </c>
      <c r="I7" s="17" t="s">
        <v>28</v>
      </c>
      <c r="J7" s="16">
        <v>36</v>
      </c>
      <c r="K7" s="17">
        <v>36</v>
      </c>
      <c r="L7" s="16">
        <v>0</v>
      </c>
      <c r="M7" s="17">
        <v>0</v>
      </c>
      <c r="N7" s="16" t="s">
        <v>28</v>
      </c>
      <c r="O7" s="29" t="s">
        <v>28</v>
      </c>
      <c r="P7" s="29" t="s">
        <v>28</v>
      </c>
      <c r="Q7" s="16">
        <v>33</v>
      </c>
      <c r="R7" s="17">
        <v>41</v>
      </c>
      <c r="S7" s="16" t="s">
        <v>28</v>
      </c>
      <c r="T7" s="17" t="s">
        <v>28</v>
      </c>
      <c r="U7" s="16" t="s">
        <v>28</v>
      </c>
      <c r="V7" s="17" t="s">
        <v>28</v>
      </c>
      <c r="W7" s="16">
        <v>41</v>
      </c>
      <c r="X7" s="17" t="s">
        <v>28</v>
      </c>
      <c r="Y7" s="16">
        <v>41</v>
      </c>
      <c r="Z7" s="17" t="s">
        <v>28</v>
      </c>
      <c r="AA7" s="16" t="s">
        <v>28</v>
      </c>
      <c r="AB7" s="17">
        <v>50</v>
      </c>
      <c r="AC7" s="16">
        <v>41</v>
      </c>
      <c r="AD7" s="17">
        <v>0</v>
      </c>
      <c r="AE7" s="29">
        <v>0</v>
      </c>
      <c r="AF7" s="29">
        <f t="shared" si="0"/>
        <v>456</v>
      </c>
      <c r="AG7" s="36">
        <f t="shared" si="1"/>
        <v>395</v>
      </c>
      <c r="AH7" s="39"/>
      <c r="AI7" s="40"/>
      <c r="AJ7" s="41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</row>
    <row r="8" spans="1:66" s="2" customFormat="1" ht="38.25" customHeight="1">
      <c r="A8" s="14">
        <v>5</v>
      </c>
      <c r="B8" s="15" t="s">
        <v>35</v>
      </c>
      <c r="C8" s="14" t="s">
        <v>36</v>
      </c>
      <c r="D8" s="16" t="s">
        <v>28</v>
      </c>
      <c r="E8" s="17" t="s">
        <v>28</v>
      </c>
      <c r="F8" s="16" t="s">
        <v>28</v>
      </c>
      <c r="G8" s="17" t="s">
        <v>28</v>
      </c>
      <c r="H8" s="16">
        <v>36</v>
      </c>
      <c r="I8" s="17">
        <v>31</v>
      </c>
      <c r="J8" s="16">
        <v>41</v>
      </c>
      <c r="K8" s="17">
        <v>0</v>
      </c>
      <c r="L8" s="16">
        <v>0</v>
      </c>
      <c r="M8" s="17">
        <v>0</v>
      </c>
      <c r="N8" s="16">
        <v>30</v>
      </c>
      <c r="O8" s="29">
        <v>33</v>
      </c>
      <c r="P8" s="29">
        <v>38</v>
      </c>
      <c r="Q8" s="16" t="s">
        <v>28</v>
      </c>
      <c r="R8" s="17">
        <v>0</v>
      </c>
      <c r="S8" s="16">
        <v>0</v>
      </c>
      <c r="T8" s="17">
        <v>0</v>
      </c>
      <c r="U8" s="16" t="s">
        <v>28</v>
      </c>
      <c r="V8" s="17" t="s">
        <v>28</v>
      </c>
      <c r="W8" s="16">
        <v>35.5</v>
      </c>
      <c r="X8" s="17" t="s">
        <v>28</v>
      </c>
      <c r="Y8" s="16">
        <v>50</v>
      </c>
      <c r="Z8" s="17" t="s">
        <v>28</v>
      </c>
      <c r="AA8" s="16" t="s">
        <v>28</v>
      </c>
      <c r="AB8" s="17">
        <v>26.5</v>
      </c>
      <c r="AC8" s="16">
        <v>50</v>
      </c>
      <c r="AD8" s="17">
        <v>0</v>
      </c>
      <c r="AE8" s="29">
        <v>32.5</v>
      </c>
      <c r="AF8" s="29">
        <f t="shared" si="0"/>
        <v>403.5</v>
      </c>
      <c r="AG8" s="36">
        <f t="shared" si="1"/>
        <v>377</v>
      </c>
      <c r="AH8" s="42"/>
      <c r="AI8" s="43"/>
      <c r="AJ8" s="44" t="s">
        <v>37</v>
      </c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</row>
    <row r="9" spans="1:256" ht="38.25" customHeight="1">
      <c r="A9" s="14">
        <v>6</v>
      </c>
      <c r="B9" s="15" t="s">
        <v>38</v>
      </c>
      <c r="C9" s="14" t="s">
        <v>39</v>
      </c>
      <c r="D9" s="16">
        <v>45</v>
      </c>
      <c r="E9" s="17">
        <v>47.5</v>
      </c>
      <c r="F9" s="16" t="s">
        <v>28</v>
      </c>
      <c r="G9" s="17" t="s">
        <v>28</v>
      </c>
      <c r="H9" s="16">
        <v>45</v>
      </c>
      <c r="I9" s="17">
        <v>45</v>
      </c>
      <c r="J9" s="16" t="s">
        <v>28</v>
      </c>
      <c r="K9" s="17" t="s">
        <v>28</v>
      </c>
      <c r="L9" s="16">
        <v>0</v>
      </c>
      <c r="M9" s="17">
        <v>0</v>
      </c>
      <c r="N9" s="16" t="s">
        <v>28</v>
      </c>
      <c r="O9" s="29" t="s">
        <v>28</v>
      </c>
      <c r="P9" s="29" t="s">
        <v>28</v>
      </c>
      <c r="Q9" s="16">
        <v>0</v>
      </c>
      <c r="R9" s="17">
        <v>0</v>
      </c>
      <c r="S9" s="16" t="s">
        <v>28</v>
      </c>
      <c r="T9" s="17" t="s">
        <v>28</v>
      </c>
      <c r="U9" s="16" t="s">
        <v>28</v>
      </c>
      <c r="V9" s="17" t="s">
        <v>28</v>
      </c>
      <c r="W9" s="16" t="s">
        <v>28</v>
      </c>
      <c r="X9" s="17" t="s">
        <v>28</v>
      </c>
      <c r="Y9" s="16">
        <v>38</v>
      </c>
      <c r="Z9" s="17">
        <v>45</v>
      </c>
      <c r="AA9" s="16">
        <v>30.5</v>
      </c>
      <c r="AB9" s="17" t="s">
        <v>28</v>
      </c>
      <c r="AC9" s="16">
        <v>36</v>
      </c>
      <c r="AD9" s="17">
        <v>41</v>
      </c>
      <c r="AE9" s="29">
        <v>0</v>
      </c>
      <c r="AF9" s="29">
        <f t="shared" si="0"/>
        <v>373</v>
      </c>
      <c r="AG9" s="36">
        <f t="shared" si="1"/>
        <v>373</v>
      </c>
      <c r="AH9" s="37"/>
      <c r="AI9" s="38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38.25" customHeight="1">
      <c r="A10" s="14">
        <v>7</v>
      </c>
      <c r="B10" s="18" t="s">
        <v>40</v>
      </c>
      <c r="C10" s="19" t="s">
        <v>41</v>
      </c>
      <c r="D10" s="16">
        <v>31</v>
      </c>
      <c r="E10" s="17">
        <v>29</v>
      </c>
      <c r="F10" s="16">
        <v>45</v>
      </c>
      <c r="G10" s="17">
        <v>32</v>
      </c>
      <c r="H10" s="16" t="s">
        <v>28</v>
      </c>
      <c r="I10" s="17" t="s">
        <v>28</v>
      </c>
      <c r="J10" s="16" t="s">
        <v>28</v>
      </c>
      <c r="K10" s="17" t="s">
        <v>28</v>
      </c>
      <c r="L10" s="16">
        <v>45</v>
      </c>
      <c r="M10" s="17" t="s">
        <v>28</v>
      </c>
      <c r="N10" s="16">
        <v>33</v>
      </c>
      <c r="O10" s="29" t="s">
        <v>28</v>
      </c>
      <c r="P10" s="29" t="s">
        <v>28</v>
      </c>
      <c r="Q10" s="16">
        <v>36</v>
      </c>
      <c r="R10" s="17">
        <v>45</v>
      </c>
      <c r="S10" s="16" t="s">
        <v>28</v>
      </c>
      <c r="T10" s="17" t="s">
        <v>28</v>
      </c>
      <c r="U10" s="16" t="s">
        <v>28</v>
      </c>
      <c r="V10" s="17" t="s">
        <v>28</v>
      </c>
      <c r="W10" s="16">
        <v>31.5</v>
      </c>
      <c r="X10" s="17">
        <v>38</v>
      </c>
      <c r="Y10" s="16" t="s">
        <v>28</v>
      </c>
      <c r="Z10" s="17" t="s">
        <v>28</v>
      </c>
      <c r="AA10" s="16" t="s">
        <v>28</v>
      </c>
      <c r="AB10" s="17" t="s">
        <v>28</v>
      </c>
      <c r="AC10" s="16">
        <v>0</v>
      </c>
      <c r="AD10" s="17">
        <v>0</v>
      </c>
      <c r="AE10" s="29">
        <v>0</v>
      </c>
      <c r="AF10" s="29">
        <f>(SUM(D10:AE10))+0</f>
        <v>365.5</v>
      </c>
      <c r="AG10" s="36">
        <f>LARGE(D10:AE10,1)+LARGE(D10:AE10,2)+LARGE(D10:AE10,3)+LARGE(D10:AE10,4)+LARGE(D10:AE10,5)+LARGE(D10:AE10,6)+LARGE(D10:AE10,7)+LARGE(D10:AE10,8)+LARGE(D10:AE10,9)+LARGE(D10:AE10,10)</f>
        <v>365.5</v>
      </c>
      <c r="AH10" s="37"/>
      <c r="AI10" s="38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 customHeight="1">
      <c r="A11" s="14">
        <v>8</v>
      </c>
      <c r="B11" s="15" t="s">
        <v>42</v>
      </c>
      <c r="C11" s="14" t="s">
        <v>43</v>
      </c>
      <c r="D11" s="16" t="s">
        <v>28</v>
      </c>
      <c r="E11" s="17" t="s">
        <v>28</v>
      </c>
      <c r="F11" s="16" t="s">
        <v>28</v>
      </c>
      <c r="G11" s="17" t="s">
        <v>28</v>
      </c>
      <c r="H11" s="16">
        <v>31</v>
      </c>
      <c r="I11" s="17" t="s">
        <v>28</v>
      </c>
      <c r="J11" s="16" t="s">
        <v>28</v>
      </c>
      <c r="K11" s="17" t="s">
        <v>28</v>
      </c>
      <c r="L11" s="16">
        <v>36</v>
      </c>
      <c r="M11" s="17">
        <v>50</v>
      </c>
      <c r="N11" s="16">
        <v>35</v>
      </c>
      <c r="O11" s="29" t="s">
        <v>28</v>
      </c>
      <c r="P11" s="29" t="s">
        <v>28</v>
      </c>
      <c r="Q11" s="16" t="s">
        <v>28</v>
      </c>
      <c r="R11" s="17" t="s">
        <v>28</v>
      </c>
      <c r="S11" s="16" t="s">
        <v>28</v>
      </c>
      <c r="T11" s="17">
        <v>32</v>
      </c>
      <c r="U11" s="16" t="s">
        <v>28</v>
      </c>
      <c r="V11" s="17">
        <v>31.5</v>
      </c>
      <c r="W11" s="16" t="s">
        <v>28</v>
      </c>
      <c r="X11" s="17">
        <v>30</v>
      </c>
      <c r="Y11" s="16" t="s">
        <v>28</v>
      </c>
      <c r="Z11" s="17">
        <v>30.5</v>
      </c>
      <c r="AA11" s="16">
        <v>34.5</v>
      </c>
      <c r="AB11" s="17">
        <v>30.5</v>
      </c>
      <c r="AC11" s="16">
        <v>0</v>
      </c>
      <c r="AD11" s="17">
        <v>0</v>
      </c>
      <c r="AE11" s="29">
        <v>32.5</v>
      </c>
      <c r="AF11" s="29">
        <f>(SUM(D11:AE11))+0</f>
        <v>373.5</v>
      </c>
      <c r="AG11" s="36">
        <f>LARGE(D11:AE11,1)+LARGE(D11:AE11,2)+LARGE(D11:AE11,3)+LARGE(D11:AE11,4)+LARGE(D11:AE11,5)+LARGE(D11:AE11,6)+LARGE(D11:AE11,7)+LARGE(D11:AE11,8)+LARGE(D11:AE11,9)+LARGE(D11:AE11,10)</f>
        <v>343.5</v>
      </c>
      <c r="AH11" s="37"/>
      <c r="AI11" s="38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8.25" customHeight="1">
      <c r="A12" s="14">
        <v>9</v>
      </c>
      <c r="B12" s="15" t="s">
        <v>44</v>
      </c>
      <c r="C12" s="14" t="s">
        <v>45</v>
      </c>
      <c r="D12" s="16" t="s">
        <v>28</v>
      </c>
      <c r="E12" s="17" t="s">
        <v>28</v>
      </c>
      <c r="F12" s="16">
        <v>36</v>
      </c>
      <c r="G12" s="17">
        <v>33</v>
      </c>
      <c r="H12" s="16">
        <v>38</v>
      </c>
      <c r="I12" s="17">
        <v>32</v>
      </c>
      <c r="J12" s="16" t="s">
        <v>28</v>
      </c>
      <c r="K12" s="17" t="s">
        <v>28</v>
      </c>
      <c r="L12" s="16">
        <v>0</v>
      </c>
      <c r="M12" s="17">
        <v>0</v>
      </c>
      <c r="N12" s="16">
        <v>41</v>
      </c>
      <c r="O12" s="29" t="s">
        <v>28</v>
      </c>
      <c r="P12" s="29" t="s">
        <v>28</v>
      </c>
      <c r="Q12" s="16" t="s">
        <v>28</v>
      </c>
      <c r="R12" s="17">
        <v>0</v>
      </c>
      <c r="S12" s="16">
        <v>0</v>
      </c>
      <c r="T12" s="17">
        <v>0</v>
      </c>
      <c r="U12" s="16">
        <v>0</v>
      </c>
      <c r="V12" s="17">
        <v>0</v>
      </c>
      <c r="W12" s="16" t="s">
        <v>28</v>
      </c>
      <c r="X12" s="17" t="s">
        <v>28</v>
      </c>
      <c r="Y12" s="16">
        <v>34.5</v>
      </c>
      <c r="Z12" s="17" t="s">
        <v>28</v>
      </c>
      <c r="AA12" s="16">
        <v>45</v>
      </c>
      <c r="AB12" s="17">
        <v>38</v>
      </c>
      <c r="AC12" s="16">
        <v>0</v>
      </c>
      <c r="AD12" s="17">
        <v>0</v>
      </c>
      <c r="AE12" s="29">
        <v>45</v>
      </c>
      <c r="AF12" s="29">
        <f>(SUM(D12:AE12))+0</f>
        <v>342.5</v>
      </c>
      <c r="AG12" s="36">
        <f>LARGE(D12:AE12,1)+LARGE(D12:AE12,2)+LARGE(D12:AE12,3)+LARGE(D12:AE12,4)+LARGE(D12:AE12,5)+LARGE(D12:AE12,6)+LARGE(D12:AE12,7)+LARGE(D12:AE12,8)+LARGE(D12:AE12,9)+LARGE(D12:AE12,10)</f>
        <v>342.5</v>
      </c>
      <c r="AH12" s="37"/>
      <c r="AI12" s="38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8.25" customHeight="1">
      <c r="A13" s="14">
        <v>10</v>
      </c>
      <c r="B13" s="15" t="s">
        <v>46</v>
      </c>
      <c r="C13" s="14" t="s">
        <v>27</v>
      </c>
      <c r="D13" s="16">
        <v>38</v>
      </c>
      <c r="E13" s="17">
        <v>35</v>
      </c>
      <c r="F13" s="16" t="s">
        <v>28</v>
      </c>
      <c r="G13" s="17" t="s">
        <v>28</v>
      </c>
      <c r="H13" s="16" t="s">
        <v>28</v>
      </c>
      <c r="I13" s="17">
        <v>34</v>
      </c>
      <c r="J13" s="16">
        <v>38</v>
      </c>
      <c r="K13" s="17">
        <v>38</v>
      </c>
      <c r="L13" s="16">
        <v>0</v>
      </c>
      <c r="M13" s="17">
        <v>0</v>
      </c>
      <c r="N13" s="16" t="s">
        <v>28</v>
      </c>
      <c r="O13" s="29" t="s">
        <v>28</v>
      </c>
      <c r="P13" s="29">
        <v>50</v>
      </c>
      <c r="Q13" s="16" t="s">
        <v>28</v>
      </c>
      <c r="R13" s="17" t="s">
        <v>28</v>
      </c>
      <c r="S13" s="16" t="s">
        <v>28</v>
      </c>
      <c r="T13" s="17">
        <v>33</v>
      </c>
      <c r="U13" s="16" t="s">
        <v>28</v>
      </c>
      <c r="V13" s="17" t="s">
        <v>28</v>
      </c>
      <c r="W13" s="16" t="s">
        <v>28</v>
      </c>
      <c r="X13" s="17">
        <v>0</v>
      </c>
      <c r="Y13" s="16">
        <v>0</v>
      </c>
      <c r="Z13" s="17" t="s">
        <v>28</v>
      </c>
      <c r="AA13" s="16">
        <v>0</v>
      </c>
      <c r="AB13" s="17">
        <v>0</v>
      </c>
      <c r="AC13" s="16">
        <v>34</v>
      </c>
      <c r="AD13" s="17">
        <v>36</v>
      </c>
      <c r="AE13" s="29">
        <v>0</v>
      </c>
      <c r="AF13" s="29">
        <f>(SUM(D13:AE13))+0</f>
        <v>336</v>
      </c>
      <c r="AG13" s="36">
        <f>LARGE(D13:AE13,1)+LARGE(D13:AE13,2)+LARGE(D13:AE13,3)+LARGE(D13:AE13,4)+LARGE(D13:AE13,5)+LARGE(D13:AE13,6)+LARGE(D13:AE13,7)+LARGE(D13:AE13,8)+LARGE(D13:AE13,9)+LARGE(D13:AE13,10)</f>
        <v>336</v>
      </c>
      <c r="AH13" s="37"/>
      <c r="AI13" s="38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8.25" customHeight="1">
      <c r="A14" s="14">
        <v>11</v>
      </c>
      <c r="B14" s="15" t="s">
        <v>47</v>
      </c>
      <c r="C14" s="14" t="s">
        <v>48</v>
      </c>
      <c r="D14" s="16" t="s">
        <v>28</v>
      </c>
      <c r="E14" s="17" t="s">
        <v>28</v>
      </c>
      <c r="F14" s="16" t="s">
        <v>28</v>
      </c>
      <c r="G14" s="17" t="s">
        <v>28</v>
      </c>
      <c r="H14" s="16">
        <v>41</v>
      </c>
      <c r="I14" s="17">
        <v>35</v>
      </c>
      <c r="J14" s="16" t="s">
        <v>28</v>
      </c>
      <c r="K14" s="17" t="s">
        <v>28</v>
      </c>
      <c r="L14" s="16">
        <v>0</v>
      </c>
      <c r="M14" s="17">
        <v>0</v>
      </c>
      <c r="N14" s="16">
        <v>33</v>
      </c>
      <c r="O14" s="29" t="s">
        <v>28</v>
      </c>
      <c r="P14" s="29" t="s">
        <v>28</v>
      </c>
      <c r="Q14" s="16">
        <v>0</v>
      </c>
      <c r="R14" s="17">
        <v>0</v>
      </c>
      <c r="S14" s="16" t="s">
        <v>28</v>
      </c>
      <c r="T14" s="17">
        <v>41</v>
      </c>
      <c r="U14" s="16">
        <v>33.5</v>
      </c>
      <c r="V14" s="17">
        <v>33.5</v>
      </c>
      <c r="W14" s="16" t="s">
        <v>28</v>
      </c>
      <c r="X14" s="17" t="s">
        <v>28</v>
      </c>
      <c r="Y14" s="16" t="s">
        <v>28</v>
      </c>
      <c r="Z14" s="17" t="s">
        <v>28</v>
      </c>
      <c r="AA14" s="16">
        <v>30.5</v>
      </c>
      <c r="AB14" s="17" t="s">
        <v>28</v>
      </c>
      <c r="AC14" s="16">
        <v>0</v>
      </c>
      <c r="AD14" s="17">
        <v>0</v>
      </c>
      <c r="AE14" s="29">
        <v>38</v>
      </c>
      <c r="AF14" s="29">
        <f t="shared" si="0"/>
        <v>285.5</v>
      </c>
      <c r="AG14" s="36">
        <f t="shared" si="1"/>
        <v>285.5</v>
      </c>
      <c r="AH14" s="37"/>
      <c r="AI14" s="38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8.25" customHeight="1">
      <c r="A15" s="14">
        <v>12</v>
      </c>
      <c r="B15" s="15" t="s">
        <v>49</v>
      </c>
      <c r="C15" s="14" t="s">
        <v>50</v>
      </c>
      <c r="D15" s="16" t="s">
        <v>28</v>
      </c>
      <c r="E15" s="17">
        <v>30</v>
      </c>
      <c r="F15" s="16" t="s">
        <v>28</v>
      </c>
      <c r="G15" s="17" t="s">
        <v>28</v>
      </c>
      <c r="H15" s="16" t="s">
        <v>28</v>
      </c>
      <c r="I15" s="17">
        <v>50</v>
      </c>
      <c r="J15" s="16">
        <v>50</v>
      </c>
      <c r="K15" s="17">
        <v>45</v>
      </c>
      <c r="L15" s="16">
        <v>0</v>
      </c>
      <c r="M15" s="17">
        <v>0</v>
      </c>
      <c r="N15" s="16" t="s">
        <v>28</v>
      </c>
      <c r="O15" s="29" t="s">
        <v>28</v>
      </c>
      <c r="P15" s="29" t="s">
        <v>28</v>
      </c>
      <c r="Q15" s="16">
        <v>0</v>
      </c>
      <c r="R15" s="17">
        <v>0</v>
      </c>
      <c r="S15" s="16" t="s">
        <v>28</v>
      </c>
      <c r="T15" s="17" t="s">
        <v>28</v>
      </c>
      <c r="U15" s="16" t="s">
        <v>28</v>
      </c>
      <c r="V15" s="17" t="s">
        <v>28</v>
      </c>
      <c r="W15" s="16" t="s">
        <v>28</v>
      </c>
      <c r="X15" s="17" t="s">
        <v>28</v>
      </c>
      <c r="Y15" s="16">
        <v>30.5</v>
      </c>
      <c r="Z15" s="17" t="s">
        <v>28</v>
      </c>
      <c r="AA15" s="16" t="s">
        <v>28</v>
      </c>
      <c r="AB15" s="17" t="s">
        <v>28</v>
      </c>
      <c r="AC15" s="16">
        <v>38</v>
      </c>
      <c r="AD15" s="17">
        <v>0</v>
      </c>
      <c r="AE15" s="29">
        <v>41</v>
      </c>
      <c r="AF15" s="29">
        <f t="shared" si="0"/>
        <v>284.5</v>
      </c>
      <c r="AG15" s="36">
        <f t="shared" si="1"/>
        <v>284.5</v>
      </c>
      <c r="AH15" s="37"/>
      <c r="AI15" s="38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8.25" customHeight="1">
      <c r="A16" s="14">
        <v>13</v>
      </c>
      <c r="B16" s="15" t="s">
        <v>51</v>
      </c>
      <c r="C16" s="14" t="s">
        <v>36</v>
      </c>
      <c r="D16" s="16">
        <v>0</v>
      </c>
      <c r="E16" s="17">
        <v>0</v>
      </c>
      <c r="F16" s="16">
        <v>0</v>
      </c>
      <c r="G16" s="17">
        <v>0</v>
      </c>
      <c r="H16" s="16">
        <v>0</v>
      </c>
      <c r="I16" s="17" t="s">
        <v>28</v>
      </c>
      <c r="J16" s="16" t="s">
        <v>28</v>
      </c>
      <c r="K16" s="17" t="s">
        <v>28</v>
      </c>
      <c r="L16" s="16">
        <v>41</v>
      </c>
      <c r="M16" s="17">
        <v>38</v>
      </c>
      <c r="N16" s="16" t="s">
        <v>28</v>
      </c>
      <c r="O16" s="29" t="s">
        <v>28</v>
      </c>
      <c r="P16" s="29" t="s">
        <v>28</v>
      </c>
      <c r="Q16" s="16" t="s">
        <v>28</v>
      </c>
      <c r="R16" s="17" t="s">
        <v>28</v>
      </c>
      <c r="S16" s="16" t="s">
        <v>28</v>
      </c>
      <c r="T16" s="17" t="s">
        <v>28</v>
      </c>
      <c r="U16" s="16">
        <v>50</v>
      </c>
      <c r="V16" s="17">
        <v>38</v>
      </c>
      <c r="W16" s="16" t="s">
        <v>28</v>
      </c>
      <c r="X16" s="17">
        <v>41</v>
      </c>
      <c r="Y16" s="16" t="s">
        <v>28</v>
      </c>
      <c r="Z16" s="17">
        <v>34.5</v>
      </c>
      <c r="AA16" s="16" t="s">
        <v>28</v>
      </c>
      <c r="AB16" s="17" t="s">
        <v>28</v>
      </c>
      <c r="AC16" s="16">
        <v>0</v>
      </c>
      <c r="AD16" s="17">
        <v>35</v>
      </c>
      <c r="AE16" s="29">
        <v>0</v>
      </c>
      <c r="AF16" s="29">
        <f t="shared" si="0"/>
        <v>277.5</v>
      </c>
      <c r="AG16" s="36">
        <f t="shared" si="1"/>
        <v>277.5</v>
      </c>
      <c r="AH16" s="37"/>
      <c r="AI16" s="38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8.25" customHeight="1">
      <c r="A17" s="14">
        <v>14</v>
      </c>
      <c r="B17" s="15" t="s">
        <v>52</v>
      </c>
      <c r="C17" s="14" t="s">
        <v>50</v>
      </c>
      <c r="D17" s="16">
        <v>36</v>
      </c>
      <c r="E17" s="17">
        <v>28</v>
      </c>
      <c r="F17" s="16" t="s">
        <v>28</v>
      </c>
      <c r="G17" s="17" t="s">
        <v>28</v>
      </c>
      <c r="H17" s="16">
        <v>30</v>
      </c>
      <c r="I17" s="17">
        <v>0</v>
      </c>
      <c r="J17" s="16">
        <v>0</v>
      </c>
      <c r="K17" s="17">
        <v>0</v>
      </c>
      <c r="L17" s="16">
        <v>0</v>
      </c>
      <c r="M17" s="17" t="s">
        <v>28</v>
      </c>
      <c r="N17" s="16" t="s">
        <v>28</v>
      </c>
      <c r="O17" s="29" t="s">
        <v>28</v>
      </c>
      <c r="P17" s="29" t="s">
        <v>28</v>
      </c>
      <c r="Q17" s="16" t="s">
        <v>28</v>
      </c>
      <c r="R17" s="17" t="s">
        <v>28</v>
      </c>
      <c r="S17" s="16" t="s">
        <v>28</v>
      </c>
      <c r="T17" s="17">
        <v>30</v>
      </c>
      <c r="U17" s="16">
        <v>38</v>
      </c>
      <c r="V17" s="17">
        <v>33.5</v>
      </c>
      <c r="W17" s="16">
        <v>30</v>
      </c>
      <c r="X17" s="17" t="s">
        <v>28</v>
      </c>
      <c r="Y17" s="16" t="s">
        <v>28</v>
      </c>
      <c r="Z17" s="17" t="s">
        <v>28</v>
      </c>
      <c r="AA17" s="16" t="s">
        <v>28</v>
      </c>
      <c r="AB17" s="17" t="s">
        <v>28</v>
      </c>
      <c r="AC17" s="16">
        <v>0</v>
      </c>
      <c r="AD17" s="17">
        <v>0</v>
      </c>
      <c r="AE17" s="29">
        <v>0</v>
      </c>
      <c r="AF17" s="29">
        <f t="shared" si="0"/>
        <v>225.5</v>
      </c>
      <c r="AG17" s="36">
        <f t="shared" si="1"/>
        <v>225.5</v>
      </c>
      <c r="AH17" s="37"/>
      <c r="AI17" s="38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38.25" customHeight="1">
      <c r="A18" s="14">
        <v>15</v>
      </c>
      <c r="B18" s="18" t="s">
        <v>53</v>
      </c>
      <c r="C18" s="19" t="s">
        <v>54</v>
      </c>
      <c r="D18" s="16" t="s">
        <v>28</v>
      </c>
      <c r="E18" s="17" t="s">
        <v>28</v>
      </c>
      <c r="F18" s="16" t="s">
        <v>28</v>
      </c>
      <c r="G18" s="17" t="s">
        <v>28</v>
      </c>
      <c r="H18" s="16" t="s">
        <v>28</v>
      </c>
      <c r="I18" s="17" t="s">
        <v>28</v>
      </c>
      <c r="J18" s="16" t="s">
        <v>28</v>
      </c>
      <c r="K18" s="17" t="s">
        <v>28</v>
      </c>
      <c r="L18" s="16">
        <v>0</v>
      </c>
      <c r="M18" s="17">
        <v>0</v>
      </c>
      <c r="N18" s="16" t="s">
        <v>28</v>
      </c>
      <c r="O18" s="29" t="s">
        <v>28</v>
      </c>
      <c r="P18" s="29" t="s">
        <v>28</v>
      </c>
      <c r="Q18" s="16" t="s">
        <v>28</v>
      </c>
      <c r="R18" s="17">
        <v>0</v>
      </c>
      <c r="S18" s="16">
        <v>0</v>
      </c>
      <c r="T18" s="17">
        <v>0</v>
      </c>
      <c r="U18" s="16">
        <v>0</v>
      </c>
      <c r="V18" s="17">
        <v>0</v>
      </c>
      <c r="W18" s="16" t="s">
        <v>28</v>
      </c>
      <c r="X18" s="17" t="s">
        <v>28</v>
      </c>
      <c r="Y18" s="16">
        <v>45</v>
      </c>
      <c r="Z18" s="17">
        <v>50</v>
      </c>
      <c r="AA18" s="16" t="s">
        <v>28</v>
      </c>
      <c r="AB18" s="17" t="s">
        <v>28</v>
      </c>
      <c r="AC18" s="16">
        <v>45</v>
      </c>
      <c r="AD18" s="17">
        <v>45</v>
      </c>
      <c r="AE18" s="29">
        <v>32.5</v>
      </c>
      <c r="AF18" s="29">
        <f t="shared" si="0"/>
        <v>217.5</v>
      </c>
      <c r="AG18" s="36">
        <f t="shared" si="1"/>
        <v>217.5</v>
      </c>
      <c r="AH18" s="37"/>
      <c r="AI18" s="38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38.25" customHeight="1">
      <c r="A19" s="14">
        <v>16</v>
      </c>
      <c r="B19" s="15" t="s">
        <v>55</v>
      </c>
      <c r="C19" s="14" t="s">
        <v>36</v>
      </c>
      <c r="D19" s="16" t="s">
        <v>28</v>
      </c>
      <c r="E19" s="17" t="s">
        <v>28</v>
      </c>
      <c r="F19" s="16">
        <v>33</v>
      </c>
      <c r="G19" s="17" t="s">
        <v>28</v>
      </c>
      <c r="H19" s="16" t="s">
        <v>28</v>
      </c>
      <c r="I19" s="17">
        <v>0</v>
      </c>
      <c r="J19" s="16">
        <v>0</v>
      </c>
      <c r="K19" s="17">
        <v>0</v>
      </c>
      <c r="L19" s="16">
        <v>0</v>
      </c>
      <c r="M19" s="17" t="s">
        <v>28</v>
      </c>
      <c r="N19" s="16" t="s">
        <v>28</v>
      </c>
      <c r="O19" s="29" t="s">
        <v>28</v>
      </c>
      <c r="P19" s="29" t="s">
        <v>28</v>
      </c>
      <c r="Q19" s="16">
        <v>38</v>
      </c>
      <c r="R19" s="17">
        <v>34</v>
      </c>
      <c r="S19" s="16">
        <v>38</v>
      </c>
      <c r="T19" s="17">
        <v>34</v>
      </c>
      <c r="U19" s="16" t="s">
        <v>28</v>
      </c>
      <c r="V19" s="17" t="s">
        <v>28</v>
      </c>
      <c r="W19" s="16" t="s">
        <v>28</v>
      </c>
      <c r="X19" s="17" t="s">
        <v>28</v>
      </c>
      <c r="Y19" s="16" t="s">
        <v>28</v>
      </c>
      <c r="Z19" s="17" t="s">
        <v>28</v>
      </c>
      <c r="AA19" s="16">
        <v>34.5</v>
      </c>
      <c r="AB19" s="17" t="s">
        <v>28</v>
      </c>
      <c r="AC19" s="16">
        <v>0</v>
      </c>
      <c r="AD19" s="17">
        <v>0</v>
      </c>
      <c r="AE19" s="29">
        <v>0</v>
      </c>
      <c r="AF19" s="29">
        <f t="shared" si="0"/>
        <v>211.5</v>
      </c>
      <c r="AG19" s="36">
        <f t="shared" si="1"/>
        <v>211.5</v>
      </c>
      <c r="AH19" s="37"/>
      <c r="AI19" s="38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8.25" customHeight="1">
      <c r="A20" s="14">
        <v>17</v>
      </c>
      <c r="B20" s="15" t="s">
        <v>56</v>
      </c>
      <c r="C20" s="14" t="s">
        <v>54</v>
      </c>
      <c r="D20" s="16">
        <v>35</v>
      </c>
      <c r="E20" s="17">
        <v>34</v>
      </c>
      <c r="F20" s="16" t="s">
        <v>28</v>
      </c>
      <c r="G20" s="17" t="s">
        <v>28</v>
      </c>
      <c r="H20" s="16" t="s">
        <v>28</v>
      </c>
      <c r="I20" s="17">
        <v>0</v>
      </c>
      <c r="J20" s="16">
        <v>0</v>
      </c>
      <c r="K20" s="17">
        <v>0</v>
      </c>
      <c r="L20" s="16">
        <v>0</v>
      </c>
      <c r="M20" s="17">
        <v>0</v>
      </c>
      <c r="N20" s="16" t="s">
        <v>28</v>
      </c>
      <c r="O20" s="29" t="s">
        <v>28</v>
      </c>
      <c r="P20" s="29" t="s">
        <v>28</v>
      </c>
      <c r="Q20" s="16">
        <v>0</v>
      </c>
      <c r="R20" s="17">
        <v>0</v>
      </c>
      <c r="S20" s="16">
        <v>33</v>
      </c>
      <c r="T20" s="17">
        <v>35</v>
      </c>
      <c r="U20" s="16" t="s">
        <v>28</v>
      </c>
      <c r="V20" s="17" t="s">
        <v>28</v>
      </c>
      <c r="W20" s="16">
        <v>38</v>
      </c>
      <c r="X20" s="17" t="s">
        <v>28</v>
      </c>
      <c r="Y20" s="16" t="s">
        <v>28</v>
      </c>
      <c r="Z20" s="17" t="s">
        <v>28</v>
      </c>
      <c r="AA20" s="16">
        <v>30.5</v>
      </c>
      <c r="AB20" s="17" t="s">
        <v>28</v>
      </c>
      <c r="AC20" s="16">
        <v>0</v>
      </c>
      <c r="AD20" s="17">
        <v>0</v>
      </c>
      <c r="AE20" s="29">
        <v>0</v>
      </c>
      <c r="AF20" s="29">
        <f t="shared" si="0"/>
        <v>205.5</v>
      </c>
      <c r="AG20" s="36">
        <f t="shared" si="1"/>
        <v>205.5</v>
      </c>
      <c r="AH20" s="37"/>
      <c r="AI20" s="38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8.25" customHeight="1">
      <c r="A21" s="14">
        <v>18</v>
      </c>
      <c r="B21" s="15" t="s">
        <v>57</v>
      </c>
      <c r="C21" s="14" t="s">
        <v>58</v>
      </c>
      <c r="D21" s="16">
        <v>33</v>
      </c>
      <c r="E21" s="17">
        <v>33</v>
      </c>
      <c r="F21" s="16">
        <v>31</v>
      </c>
      <c r="G21" s="17" t="s">
        <v>28</v>
      </c>
      <c r="H21" s="16" t="s">
        <v>28</v>
      </c>
      <c r="I21" s="17">
        <v>0</v>
      </c>
      <c r="J21" s="16">
        <v>0</v>
      </c>
      <c r="K21" s="17">
        <v>0</v>
      </c>
      <c r="L21" s="16" t="s">
        <v>28</v>
      </c>
      <c r="M21" s="17" t="s">
        <v>28</v>
      </c>
      <c r="N21" s="16">
        <v>27</v>
      </c>
      <c r="O21" s="29" t="s">
        <v>28</v>
      </c>
      <c r="P21" s="29" t="s">
        <v>28</v>
      </c>
      <c r="Q21" s="16">
        <v>0</v>
      </c>
      <c r="R21" s="17">
        <v>0</v>
      </c>
      <c r="S21" s="16" t="s">
        <v>28</v>
      </c>
      <c r="T21" s="17" t="s">
        <v>28</v>
      </c>
      <c r="U21" s="16" t="s">
        <v>28</v>
      </c>
      <c r="V21" s="17" t="s">
        <v>28</v>
      </c>
      <c r="W21" s="16" t="s">
        <v>28</v>
      </c>
      <c r="X21" s="17" t="s">
        <v>28</v>
      </c>
      <c r="Y21" s="16" t="s">
        <v>28</v>
      </c>
      <c r="Z21" s="17" t="s">
        <v>28</v>
      </c>
      <c r="AA21" s="16">
        <v>34.5</v>
      </c>
      <c r="AB21" s="17">
        <v>41</v>
      </c>
      <c r="AC21" s="16">
        <v>0</v>
      </c>
      <c r="AD21" s="17">
        <v>0</v>
      </c>
      <c r="AE21" s="29">
        <v>0</v>
      </c>
      <c r="AF21" s="29">
        <f t="shared" si="0"/>
        <v>199.5</v>
      </c>
      <c r="AG21" s="36">
        <f t="shared" si="1"/>
        <v>199.5</v>
      </c>
      <c r="AH21" s="37"/>
      <c r="AI21" s="38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8.25" customHeight="1">
      <c r="A22" s="14">
        <v>19</v>
      </c>
      <c r="B22" s="18" t="s">
        <v>59</v>
      </c>
      <c r="C22" s="19" t="s">
        <v>50</v>
      </c>
      <c r="D22" s="16" t="s">
        <v>28</v>
      </c>
      <c r="E22" s="17" t="s">
        <v>28</v>
      </c>
      <c r="F22" s="16" t="s">
        <v>28</v>
      </c>
      <c r="G22" s="17" t="s">
        <v>28</v>
      </c>
      <c r="H22" s="16" t="s">
        <v>28</v>
      </c>
      <c r="I22" s="17">
        <v>0</v>
      </c>
      <c r="J22" s="16">
        <v>0</v>
      </c>
      <c r="K22" s="17">
        <v>0</v>
      </c>
      <c r="L22" s="16">
        <v>0</v>
      </c>
      <c r="M22" s="17" t="s">
        <v>28</v>
      </c>
      <c r="N22" s="16" t="s">
        <v>28</v>
      </c>
      <c r="O22" s="29">
        <v>36</v>
      </c>
      <c r="P22" s="29" t="s">
        <v>28</v>
      </c>
      <c r="Q22" s="16" t="s">
        <v>28</v>
      </c>
      <c r="R22" s="17" t="s">
        <v>28</v>
      </c>
      <c r="S22" s="16">
        <v>34</v>
      </c>
      <c r="T22" s="17" t="s">
        <v>28</v>
      </c>
      <c r="U22" s="16" t="s">
        <v>28</v>
      </c>
      <c r="V22" s="17" t="s">
        <v>28</v>
      </c>
      <c r="W22" s="16" t="s">
        <v>28</v>
      </c>
      <c r="X22" s="17">
        <v>33</v>
      </c>
      <c r="Y22" s="16" t="s">
        <v>28</v>
      </c>
      <c r="Z22" s="17">
        <v>34.5</v>
      </c>
      <c r="AA22" s="16" t="s">
        <v>28</v>
      </c>
      <c r="AB22" s="17" t="s">
        <v>28</v>
      </c>
      <c r="AC22" s="16">
        <v>0</v>
      </c>
      <c r="AD22" s="17">
        <v>50</v>
      </c>
      <c r="AE22" s="29">
        <v>0</v>
      </c>
      <c r="AF22" s="29">
        <f t="shared" si="0"/>
        <v>187.5</v>
      </c>
      <c r="AG22" s="36">
        <f t="shared" si="1"/>
        <v>187.5</v>
      </c>
      <c r="AH22" s="37"/>
      <c r="AI22" s="38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8.25" customHeight="1">
      <c r="A23" s="14">
        <v>20</v>
      </c>
      <c r="B23" s="18" t="s">
        <v>60</v>
      </c>
      <c r="C23" s="19" t="s">
        <v>61</v>
      </c>
      <c r="D23" s="16">
        <v>0</v>
      </c>
      <c r="E23" s="17">
        <v>0</v>
      </c>
      <c r="F23" s="16">
        <v>0</v>
      </c>
      <c r="G23" s="17">
        <v>0</v>
      </c>
      <c r="H23" s="16">
        <v>0</v>
      </c>
      <c r="I23" s="17">
        <v>0</v>
      </c>
      <c r="J23" s="16">
        <v>0</v>
      </c>
      <c r="K23" s="17">
        <v>0</v>
      </c>
      <c r="L23" s="16">
        <v>0</v>
      </c>
      <c r="M23" s="17" t="s">
        <v>28</v>
      </c>
      <c r="N23" s="16" t="s">
        <v>28</v>
      </c>
      <c r="O23" s="29" t="s">
        <v>28</v>
      </c>
      <c r="P23" s="29" t="s">
        <v>28</v>
      </c>
      <c r="Q23" s="16" t="s">
        <v>28</v>
      </c>
      <c r="R23" s="17" t="s">
        <v>28</v>
      </c>
      <c r="S23" s="16" t="s">
        <v>28</v>
      </c>
      <c r="T23" s="17" t="s">
        <v>28</v>
      </c>
      <c r="U23" s="16">
        <v>33.5</v>
      </c>
      <c r="V23" s="17">
        <v>45</v>
      </c>
      <c r="W23" s="16" t="s">
        <v>28</v>
      </c>
      <c r="X23" s="17">
        <v>30</v>
      </c>
      <c r="Y23" s="16" t="s">
        <v>28</v>
      </c>
      <c r="Z23" s="17" t="s">
        <v>28</v>
      </c>
      <c r="AA23" s="16" t="s">
        <v>28</v>
      </c>
      <c r="AB23" s="17">
        <v>26.5</v>
      </c>
      <c r="AC23" s="16">
        <v>0</v>
      </c>
      <c r="AD23" s="17">
        <v>0</v>
      </c>
      <c r="AE23" s="29">
        <v>50</v>
      </c>
      <c r="AF23" s="29">
        <f t="shared" si="0"/>
        <v>185</v>
      </c>
      <c r="AG23" s="36">
        <f t="shared" si="1"/>
        <v>185</v>
      </c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8.25" customHeight="1">
      <c r="A24" s="14">
        <v>21</v>
      </c>
      <c r="B24" s="15" t="s">
        <v>62</v>
      </c>
      <c r="C24" s="14" t="s">
        <v>30</v>
      </c>
      <c r="D24" s="16">
        <v>29.5</v>
      </c>
      <c r="E24" s="17">
        <v>47.5</v>
      </c>
      <c r="F24" s="16" t="s">
        <v>28</v>
      </c>
      <c r="G24" s="17" t="s">
        <v>28</v>
      </c>
      <c r="H24" s="16" t="s">
        <v>28</v>
      </c>
      <c r="I24" s="17">
        <v>41</v>
      </c>
      <c r="J24" s="16" t="s">
        <v>28</v>
      </c>
      <c r="K24" s="17" t="s">
        <v>28</v>
      </c>
      <c r="L24" s="16">
        <v>0</v>
      </c>
      <c r="M24" s="17">
        <v>0</v>
      </c>
      <c r="N24" s="16" t="s">
        <v>28</v>
      </c>
      <c r="O24" s="29" t="s">
        <v>28</v>
      </c>
      <c r="P24" s="29" t="s">
        <v>28</v>
      </c>
      <c r="Q24" s="16" t="s">
        <v>28</v>
      </c>
      <c r="R24" s="17">
        <v>0</v>
      </c>
      <c r="S24" s="16">
        <v>0</v>
      </c>
      <c r="T24" s="17">
        <v>0</v>
      </c>
      <c r="U24" s="16">
        <v>0</v>
      </c>
      <c r="V24" s="17">
        <v>0</v>
      </c>
      <c r="W24" s="16" t="s">
        <v>28</v>
      </c>
      <c r="X24" s="17">
        <v>36</v>
      </c>
      <c r="Y24" s="16" t="s">
        <v>28</v>
      </c>
      <c r="Z24" s="17">
        <v>30.5</v>
      </c>
      <c r="AA24" s="16" t="s">
        <v>28</v>
      </c>
      <c r="AB24" s="17" t="s">
        <v>28</v>
      </c>
      <c r="AC24" s="16">
        <v>0</v>
      </c>
      <c r="AD24" s="17">
        <v>0</v>
      </c>
      <c r="AE24" s="29">
        <v>0</v>
      </c>
      <c r="AF24" s="29">
        <f t="shared" si="0"/>
        <v>184.5</v>
      </c>
      <c r="AG24" s="36">
        <f t="shared" si="1"/>
        <v>184.5</v>
      </c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8.25" customHeight="1">
      <c r="A25" s="14">
        <v>22</v>
      </c>
      <c r="B25" s="18" t="s">
        <v>63</v>
      </c>
      <c r="C25" s="19" t="s">
        <v>64</v>
      </c>
      <c r="D25" s="16" t="s">
        <v>28</v>
      </c>
      <c r="E25" s="17" t="s">
        <v>28</v>
      </c>
      <c r="F25" s="16">
        <v>34</v>
      </c>
      <c r="G25" s="17" t="s">
        <v>28</v>
      </c>
      <c r="H25" s="16" t="s">
        <v>28</v>
      </c>
      <c r="I25" s="17" t="s">
        <v>28</v>
      </c>
      <c r="J25" s="16" t="s">
        <v>28</v>
      </c>
      <c r="K25" s="17" t="s">
        <v>28</v>
      </c>
      <c r="L25" s="16" t="s">
        <v>28</v>
      </c>
      <c r="M25" s="17" t="s">
        <v>28</v>
      </c>
      <c r="N25" s="16" t="s">
        <v>28</v>
      </c>
      <c r="O25" s="29" t="s">
        <v>28</v>
      </c>
      <c r="P25" s="29" t="s">
        <v>28</v>
      </c>
      <c r="Q25" s="16">
        <v>35</v>
      </c>
      <c r="R25" s="17">
        <v>50</v>
      </c>
      <c r="S25" s="16" t="s">
        <v>28</v>
      </c>
      <c r="T25" s="17">
        <v>50</v>
      </c>
      <c r="U25" s="16" t="s">
        <v>28</v>
      </c>
      <c r="V25" s="17" t="s">
        <v>28</v>
      </c>
      <c r="W25" s="16">
        <v>0</v>
      </c>
      <c r="X25" s="17">
        <v>0</v>
      </c>
      <c r="Y25" s="16">
        <v>0</v>
      </c>
      <c r="Z25" s="17">
        <v>0</v>
      </c>
      <c r="AA25" s="16" t="s">
        <v>28</v>
      </c>
      <c r="AB25" s="17" t="s">
        <v>28</v>
      </c>
      <c r="AC25" s="16">
        <v>0</v>
      </c>
      <c r="AD25" s="17">
        <v>0</v>
      </c>
      <c r="AE25" s="29">
        <v>0</v>
      </c>
      <c r="AF25" s="29">
        <f t="shared" si="0"/>
        <v>169</v>
      </c>
      <c r="AG25" s="36">
        <f t="shared" si="1"/>
        <v>169</v>
      </c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38.25" customHeight="1">
      <c r="A26" s="14">
        <v>23</v>
      </c>
      <c r="B26" s="15" t="s">
        <v>65</v>
      </c>
      <c r="C26" s="14" t="s">
        <v>54</v>
      </c>
      <c r="D26" s="16" t="s">
        <v>28</v>
      </c>
      <c r="E26" s="17" t="s">
        <v>28</v>
      </c>
      <c r="F26" s="16" t="s">
        <v>28</v>
      </c>
      <c r="G26" s="17" t="s">
        <v>28</v>
      </c>
      <c r="H26" s="16">
        <v>33</v>
      </c>
      <c r="I26" s="17">
        <v>0</v>
      </c>
      <c r="J26" s="16">
        <v>0</v>
      </c>
      <c r="K26" s="17">
        <v>0</v>
      </c>
      <c r="L26" s="16" t="s">
        <v>28</v>
      </c>
      <c r="M26" s="17" t="s">
        <v>28</v>
      </c>
      <c r="N26" s="16" t="s">
        <v>28</v>
      </c>
      <c r="O26" s="29" t="s">
        <v>28</v>
      </c>
      <c r="P26" s="29" t="s">
        <v>28</v>
      </c>
      <c r="Q26" s="16" t="s">
        <v>28</v>
      </c>
      <c r="R26" s="17">
        <v>38</v>
      </c>
      <c r="S26" s="16" t="s">
        <v>28</v>
      </c>
      <c r="T26" s="17" t="s">
        <v>28</v>
      </c>
      <c r="U26" s="16">
        <v>41</v>
      </c>
      <c r="V26" s="17">
        <v>50</v>
      </c>
      <c r="W26" s="16" t="s">
        <v>28</v>
      </c>
      <c r="X26" s="17" t="s">
        <v>28</v>
      </c>
      <c r="Y26" s="16" t="s">
        <v>28</v>
      </c>
      <c r="Z26" s="17" t="s">
        <v>28</v>
      </c>
      <c r="AA26" s="16" t="s">
        <v>28</v>
      </c>
      <c r="AB26" s="17" t="s">
        <v>28</v>
      </c>
      <c r="AC26" s="16">
        <v>0</v>
      </c>
      <c r="AD26" s="17">
        <v>0</v>
      </c>
      <c r="AE26" s="29">
        <v>0</v>
      </c>
      <c r="AF26" s="29">
        <f t="shared" si="0"/>
        <v>162</v>
      </c>
      <c r="AG26" s="36">
        <f t="shared" si="1"/>
        <v>162</v>
      </c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8.25" customHeight="1">
      <c r="A27" s="14">
        <v>24</v>
      </c>
      <c r="B27" s="15" t="s">
        <v>66</v>
      </c>
      <c r="C27" s="14" t="s">
        <v>67</v>
      </c>
      <c r="D27" s="16" t="s">
        <v>28</v>
      </c>
      <c r="E27" s="17" t="s">
        <v>28</v>
      </c>
      <c r="F27" s="16" t="s">
        <v>28</v>
      </c>
      <c r="G27" s="17" t="s">
        <v>28</v>
      </c>
      <c r="H27" s="16" t="s">
        <v>28</v>
      </c>
      <c r="I27" s="17" t="s">
        <v>28</v>
      </c>
      <c r="J27" s="16" t="s">
        <v>28</v>
      </c>
      <c r="K27" s="17" t="s">
        <v>28</v>
      </c>
      <c r="L27" s="16">
        <v>0</v>
      </c>
      <c r="M27" s="17">
        <v>0</v>
      </c>
      <c r="N27" s="16" t="s">
        <v>28</v>
      </c>
      <c r="O27" s="29">
        <v>41</v>
      </c>
      <c r="P27" s="29">
        <v>36</v>
      </c>
      <c r="Q27" s="16">
        <v>0</v>
      </c>
      <c r="R27" s="17">
        <v>0</v>
      </c>
      <c r="S27" s="16" t="s">
        <v>28</v>
      </c>
      <c r="T27" s="17" t="s">
        <v>28</v>
      </c>
      <c r="U27" s="16" t="s">
        <v>28</v>
      </c>
      <c r="V27" s="17" t="s">
        <v>28</v>
      </c>
      <c r="W27" s="16" t="s">
        <v>28</v>
      </c>
      <c r="X27" s="17" t="s">
        <v>28</v>
      </c>
      <c r="Y27" s="16" t="s">
        <v>28</v>
      </c>
      <c r="Z27" s="17" t="s">
        <v>28</v>
      </c>
      <c r="AA27" s="16">
        <v>50</v>
      </c>
      <c r="AB27" s="17">
        <v>30.5</v>
      </c>
      <c r="AC27" s="16">
        <v>0</v>
      </c>
      <c r="AD27" s="17">
        <v>0</v>
      </c>
      <c r="AE27" s="29">
        <v>0</v>
      </c>
      <c r="AF27" s="29">
        <f t="shared" si="0"/>
        <v>157.5</v>
      </c>
      <c r="AG27" s="36">
        <f t="shared" si="1"/>
        <v>157.5</v>
      </c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 customHeight="1">
      <c r="A28" s="14">
        <v>25</v>
      </c>
      <c r="B28" s="18" t="s">
        <v>68</v>
      </c>
      <c r="C28" s="19" t="s">
        <v>64</v>
      </c>
      <c r="D28" s="16" t="s">
        <v>28</v>
      </c>
      <c r="E28" s="17" t="s">
        <v>28</v>
      </c>
      <c r="F28" s="16" t="s">
        <v>28</v>
      </c>
      <c r="G28" s="17" t="s">
        <v>28</v>
      </c>
      <c r="H28" s="16">
        <v>32</v>
      </c>
      <c r="I28" s="17" t="s">
        <v>28</v>
      </c>
      <c r="J28" s="16" t="s">
        <v>28</v>
      </c>
      <c r="K28" s="17" t="s">
        <v>28</v>
      </c>
      <c r="L28" s="16" t="s">
        <v>28</v>
      </c>
      <c r="M28" s="17" t="s">
        <v>28</v>
      </c>
      <c r="N28" s="16" t="s">
        <v>28</v>
      </c>
      <c r="O28" s="29">
        <v>0</v>
      </c>
      <c r="P28" s="29">
        <v>0</v>
      </c>
      <c r="Q28" s="16">
        <v>0</v>
      </c>
      <c r="R28" s="17">
        <v>0</v>
      </c>
      <c r="S28" s="16" t="s">
        <v>28</v>
      </c>
      <c r="T28" s="17" t="s">
        <v>28</v>
      </c>
      <c r="U28" s="16" t="s">
        <v>28</v>
      </c>
      <c r="V28" s="17">
        <v>30</v>
      </c>
      <c r="W28" s="16" t="s">
        <v>28</v>
      </c>
      <c r="X28" s="17">
        <v>28</v>
      </c>
      <c r="Y28" s="16" t="s">
        <v>28</v>
      </c>
      <c r="Z28" s="17" t="s">
        <v>28</v>
      </c>
      <c r="AA28" s="16">
        <v>26.5</v>
      </c>
      <c r="AB28" s="17">
        <v>34.5</v>
      </c>
      <c r="AC28" s="16">
        <v>0</v>
      </c>
      <c r="AD28" s="17">
        <v>0</v>
      </c>
      <c r="AE28" s="29">
        <v>0</v>
      </c>
      <c r="AF28" s="29">
        <f t="shared" si="0"/>
        <v>151</v>
      </c>
      <c r="AG28" s="36">
        <f t="shared" si="1"/>
        <v>151</v>
      </c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38.25" customHeight="1">
      <c r="A29" s="14">
        <v>26</v>
      </c>
      <c r="B29" s="20" t="s">
        <v>69</v>
      </c>
      <c r="C29" s="21" t="s">
        <v>43</v>
      </c>
      <c r="D29" s="22" t="s">
        <v>28</v>
      </c>
      <c r="E29" s="17">
        <v>0</v>
      </c>
      <c r="F29" s="16">
        <v>0</v>
      </c>
      <c r="G29" s="17">
        <v>0</v>
      </c>
      <c r="H29" s="16">
        <v>0</v>
      </c>
      <c r="I29" s="17">
        <v>0</v>
      </c>
      <c r="J29" s="16">
        <v>0</v>
      </c>
      <c r="K29" s="17">
        <v>0</v>
      </c>
      <c r="L29" s="16">
        <v>0</v>
      </c>
      <c r="M29" s="17">
        <v>0</v>
      </c>
      <c r="N29" s="22">
        <v>33</v>
      </c>
      <c r="O29" s="30" t="s">
        <v>28</v>
      </c>
      <c r="P29" s="30" t="s">
        <v>28</v>
      </c>
      <c r="Q29" s="22" t="s">
        <v>28</v>
      </c>
      <c r="R29" s="27" t="s">
        <v>28</v>
      </c>
      <c r="S29" s="22" t="s">
        <v>28</v>
      </c>
      <c r="T29" s="27" t="s">
        <v>28</v>
      </c>
      <c r="U29" s="22">
        <v>35.5</v>
      </c>
      <c r="V29" s="27" t="s">
        <v>28</v>
      </c>
      <c r="W29" s="22">
        <v>35.5</v>
      </c>
      <c r="X29" s="27" t="s">
        <v>28</v>
      </c>
      <c r="Y29" s="22">
        <v>34.5</v>
      </c>
      <c r="Z29" s="27" t="s">
        <v>28</v>
      </c>
      <c r="AA29" s="22" t="s">
        <v>28</v>
      </c>
      <c r="AB29" s="27" t="s">
        <v>28</v>
      </c>
      <c r="AC29" s="16">
        <v>0</v>
      </c>
      <c r="AD29" s="17">
        <v>0</v>
      </c>
      <c r="AE29" s="29">
        <v>0</v>
      </c>
      <c r="AF29" s="29">
        <f t="shared" si="0"/>
        <v>138.5</v>
      </c>
      <c r="AG29" s="36">
        <f t="shared" si="1"/>
        <v>138.5</v>
      </c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38.25" customHeight="1">
      <c r="A30" s="14">
        <v>27</v>
      </c>
      <c r="B30" s="15" t="s">
        <v>70</v>
      </c>
      <c r="C30" s="14" t="s">
        <v>45</v>
      </c>
      <c r="D30" s="16" t="s">
        <v>28</v>
      </c>
      <c r="E30" s="17" t="s">
        <v>28</v>
      </c>
      <c r="F30" s="16" t="s">
        <v>28</v>
      </c>
      <c r="G30" s="17" t="s">
        <v>28</v>
      </c>
      <c r="H30" s="16" t="s">
        <v>28</v>
      </c>
      <c r="I30" s="17">
        <v>0</v>
      </c>
      <c r="J30" s="16">
        <v>0</v>
      </c>
      <c r="K30" s="17">
        <v>0</v>
      </c>
      <c r="L30" s="16" t="s">
        <v>28</v>
      </c>
      <c r="M30" s="17">
        <v>35.5</v>
      </c>
      <c r="N30" s="16" t="s">
        <v>28</v>
      </c>
      <c r="O30" s="29">
        <v>38</v>
      </c>
      <c r="P30" s="29" t="s">
        <v>28</v>
      </c>
      <c r="Q30" s="16">
        <v>0</v>
      </c>
      <c r="R30" s="17">
        <v>0</v>
      </c>
      <c r="S30" s="16" t="s">
        <v>28</v>
      </c>
      <c r="T30" s="17" t="s">
        <v>28</v>
      </c>
      <c r="U30" s="16" t="s">
        <v>28</v>
      </c>
      <c r="V30" s="17">
        <v>31.5</v>
      </c>
      <c r="W30" s="16" t="s">
        <v>28</v>
      </c>
      <c r="X30" s="17" t="s">
        <v>28</v>
      </c>
      <c r="Y30" s="16" t="s">
        <v>28</v>
      </c>
      <c r="Z30" s="17">
        <v>30.5</v>
      </c>
      <c r="AA30" s="16" t="s">
        <v>28</v>
      </c>
      <c r="AB30" s="17" t="s">
        <v>28</v>
      </c>
      <c r="AC30" s="16">
        <v>0</v>
      </c>
      <c r="AD30" s="17">
        <v>0</v>
      </c>
      <c r="AE30" s="29">
        <v>0</v>
      </c>
      <c r="AF30" s="29">
        <f t="shared" si="0"/>
        <v>135.5</v>
      </c>
      <c r="AG30" s="36">
        <f t="shared" si="1"/>
        <v>135.5</v>
      </c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38.25" customHeight="1">
      <c r="A31" s="14">
        <v>28</v>
      </c>
      <c r="B31" s="18" t="s">
        <v>71</v>
      </c>
      <c r="C31" s="19" t="s">
        <v>72</v>
      </c>
      <c r="D31" s="16" t="s">
        <v>28</v>
      </c>
      <c r="E31" s="17" t="s">
        <v>28</v>
      </c>
      <c r="F31" s="16" t="s">
        <v>28</v>
      </c>
      <c r="G31" s="17" t="s">
        <v>28</v>
      </c>
      <c r="H31" s="16" t="s">
        <v>28</v>
      </c>
      <c r="I31" s="17">
        <v>0</v>
      </c>
      <c r="J31" s="16">
        <v>0</v>
      </c>
      <c r="K31" s="17">
        <v>0</v>
      </c>
      <c r="L31" s="16">
        <v>0</v>
      </c>
      <c r="M31" s="17" t="s">
        <v>28</v>
      </c>
      <c r="N31" s="16" t="s">
        <v>28</v>
      </c>
      <c r="O31" s="29" t="s">
        <v>28</v>
      </c>
      <c r="P31" s="29" t="s">
        <v>28</v>
      </c>
      <c r="Q31" s="16" t="s">
        <v>28</v>
      </c>
      <c r="R31" s="17" t="s">
        <v>28</v>
      </c>
      <c r="S31" s="16" t="s">
        <v>28</v>
      </c>
      <c r="T31" s="17" t="s">
        <v>28</v>
      </c>
      <c r="U31" s="22" t="s">
        <v>28</v>
      </c>
      <c r="V31" s="27" t="s">
        <v>28</v>
      </c>
      <c r="W31" s="22" t="s">
        <v>28</v>
      </c>
      <c r="X31" s="27" t="s">
        <v>28</v>
      </c>
      <c r="Y31" s="22">
        <v>30.5</v>
      </c>
      <c r="Z31" s="27">
        <v>38</v>
      </c>
      <c r="AA31" s="22" t="s">
        <v>28</v>
      </c>
      <c r="AB31" s="27">
        <v>30.5</v>
      </c>
      <c r="AC31" s="16">
        <v>0</v>
      </c>
      <c r="AD31" s="17">
        <v>0</v>
      </c>
      <c r="AE31" s="29">
        <v>32.5</v>
      </c>
      <c r="AF31" s="29">
        <f t="shared" si="0"/>
        <v>131.5</v>
      </c>
      <c r="AG31" s="36">
        <f t="shared" si="1"/>
        <v>131.5</v>
      </c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8.25" customHeight="1">
      <c r="A32" s="14">
        <v>29</v>
      </c>
      <c r="B32" s="15" t="s">
        <v>73</v>
      </c>
      <c r="C32" s="14" t="s">
        <v>64</v>
      </c>
      <c r="D32" s="16" t="s">
        <v>28</v>
      </c>
      <c r="E32" s="17" t="s">
        <v>28</v>
      </c>
      <c r="F32" s="16" t="s">
        <v>28</v>
      </c>
      <c r="G32" s="17">
        <v>34</v>
      </c>
      <c r="H32" s="16" t="s">
        <v>28</v>
      </c>
      <c r="I32" s="17" t="s">
        <v>28</v>
      </c>
      <c r="J32" s="16" t="s">
        <v>28</v>
      </c>
      <c r="K32" s="17" t="s">
        <v>28</v>
      </c>
      <c r="L32" s="16" t="s">
        <v>28</v>
      </c>
      <c r="M32" s="17" t="s">
        <v>28</v>
      </c>
      <c r="N32" s="16" t="s">
        <v>28</v>
      </c>
      <c r="O32" s="29" t="s">
        <v>28</v>
      </c>
      <c r="P32" s="29" t="s">
        <v>28</v>
      </c>
      <c r="Q32" s="16" t="s">
        <v>28</v>
      </c>
      <c r="R32" s="17" t="s">
        <v>28</v>
      </c>
      <c r="S32" s="16" t="s">
        <v>28</v>
      </c>
      <c r="T32" s="17" t="s">
        <v>28</v>
      </c>
      <c r="U32" s="16">
        <v>32</v>
      </c>
      <c r="V32" s="17" t="s">
        <v>28</v>
      </c>
      <c r="W32" s="16">
        <v>0</v>
      </c>
      <c r="X32" s="17" t="s">
        <v>28</v>
      </c>
      <c r="Y32" s="16">
        <v>30.5</v>
      </c>
      <c r="Z32" s="17">
        <v>34.5</v>
      </c>
      <c r="AA32" s="16">
        <v>0</v>
      </c>
      <c r="AB32" s="17">
        <v>0</v>
      </c>
      <c r="AC32" s="16">
        <v>0</v>
      </c>
      <c r="AD32" s="17">
        <v>0</v>
      </c>
      <c r="AE32" s="29">
        <v>0</v>
      </c>
      <c r="AF32" s="29">
        <f t="shared" si="0"/>
        <v>131</v>
      </c>
      <c r="AG32" s="36">
        <f t="shared" si="1"/>
        <v>131</v>
      </c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8.25" customHeight="1">
      <c r="A33" s="14">
        <v>30</v>
      </c>
      <c r="B33" s="18" t="s">
        <v>74</v>
      </c>
      <c r="C33" s="19" t="s">
        <v>32</v>
      </c>
      <c r="D33" s="16" t="s">
        <v>28</v>
      </c>
      <c r="E33" s="17" t="s">
        <v>28</v>
      </c>
      <c r="F33" s="16" t="s">
        <v>28</v>
      </c>
      <c r="G33" s="17" t="s">
        <v>28</v>
      </c>
      <c r="H33" s="16" t="s">
        <v>28</v>
      </c>
      <c r="I33" s="17" t="s">
        <v>28</v>
      </c>
      <c r="J33" s="16" t="s">
        <v>28</v>
      </c>
      <c r="K33" s="17" t="s">
        <v>28</v>
      </c>
      <c r="L33" s="16" t="s">
        <v>28</v>
      </c>
      <c r="M33" s="17">
        <v>41</v>
      </c>
      <c r="N33" s="16" t="s">
        <v>28</v>
      </c>
      <c r="O33" s="29">
        <v>0</v>
      </c>
      <c r="P33" s="29">
        <v>0</v>
      </c>
      <c r="Q33" s="16">
        <v>0</v>
      </c>
      <c r="R33" s="17">
        <v>0</v>
      </c>
      <c r="S33" s="16" t="s">
        <v>28</v>
      </c>
      <c r="T33" s="17" t="s">
        <v>28</v>
      </c>
      <c r="U33" s="16">
        <v>45</v>
      </c>
      <c r="V33" s="17">
        <v>41</v>
      </c>
      <c r="W33" s="16" t="s">
        <v>28</v>
      </c>
      <c r="X33" s="17" t="s">
        <v>28</v>
      </c>
      <c r="Y33" s="16" t="s">
        <v>28</v>
      </c>
      <c r="Z33" s="17" t="s">
        <v>28</v>
      </c>
      <c r="AA33" s="16" t="s">
        <v>28</v>
      </c>
      <c r="AB33" s="17" t="s">
        <v>28</v>
      </c>
      <c r="AC33" s="16">
        <v>0</v>
      </c>
      <c r="AD33" s="17">
        <v>0</v>
      </c>
      <c r="AE33" s="29">
        <v>0</v>
      </c>
      <c r="AF33" s="29">
        <f t="shared" si="0"/>
        <v>127</v>
      </c>
      <c r="AG33" s="36">
        <f t="shared" si="1"/>
        <v>127</v>
      </c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8.25" customHeight="1">
      <c r="A34" s="14">
        <v>31</v>
      </c>
      <c r="B34" s="15" t="s">
        <v>75</v>
      </c>
      <c r="C34" s="14" t="s">
        <v>32</v>
      </c>
      <c r="D34" s="16" t="s">
        <v>28</v>
      </c>
      <c r="E34" s="17" t="s">
        <v>28</v>
      </c>
      <c r="F34" s="16" t="s">
        <v>28</v>
      </c>
      <c r="G34" s="17" t="s">
        <v>28</v>
      </c>
      <c r="H34" s="16" t="s">
        <v>28</v>
      </c>
      <c r="I34" s="17">
        <v>0</v>
      </c>
      <c r="J34" s="16">
        <v>0</v>
      </c>
      <c r="K34" s="17">
        <v>0</v>
      </c>
      <c r="L34" s="16">
        <v>0</v>
      </c>
      <c r="M34" s="17" t="s">
        <v>28</v>
      </c>
      <c r="N34" s="16">
        <v>27</v>
      </c>
      <c r="O34" s="29" t="s">
        <v>28</v>
      </c>
      <c r="P34" s="29" t="s">
        <v>28</v>
      </c>
      <c r="Q34" s="16" t="s">
        <v>28</v>
      </c>
      <c r="R34" s="17" t="s">
        <v>28</v>
      </c>
      <c r="S34" s="16" t="s">
        <v>28</v>
      </c>
      <c r="T34" s="17" t="s">
        <v>28</v>
      </c>
      <c r="U34" s="16" t="s">
        <v>28</v>
      </c>
      <c r="V34" s="17" t="s">
        <v>28</v>
      </c>
      <c r="W34" s="16">
        <v>31.5</v>
      </c>
      <c r="X34" s="17">
        <v>35</v>
      </c>
      <c r="Y34" s="16" t="s">
        <v>28</v>
      </c>
      <c r="Z34" s="17" t="s">
        <v>28</v>
      </c>
      <c r="AA34" s="16" t="s">
        <v>28</v>
      </c>
      <c r="AB34" s="17" t="s">
        <v>28</v>
      </c>
      <c r="AC34" s="16">
        <v>0</v>
      </c>
      <c r="AD34" s="17">
        <v>0</v>
      </c>
      <c r="AE34" s="29">
        <v>32.5</v>
      </c>
      <c r="AF34" s="29">
        <f t="shared" si="0"/>
        <v>126</v>
      </c>
      <c r="AG34" s="36">
        <f t="shared" si="1"/>
        <v>126</v>
      </c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8.25" customHeight="1">
      <c r="A35" s="14">
        <v>32</v>
      </c>
      <c r="B35" s="18" t="s">
        <v>76</v>
      </c>
      <c r="C35" s="19" t="s">
        <v>77</v>
      </c>
      <c r="D35" s="16" t="s">
        <v>28</v>
      </c>
      <c r="E35" s="17" t="s">
        <v>28</v>
      </c>
      <c r="F35" s="16" t="s">
        <v>28</v>
      </c>
      <c r="G35" s="17" t="s">
        <v>28</v>
      </c>
      <c r="H35" s="16" t="s">
        <v>28</v>
      </c>
      <c r="I35" s="17">
        <v>0</v>
      </c>
      <c r="J35" s="16">
        <v>0</v>
      </c>
      <c r="K35" s="17">
        <v>0</v>
      </c>
      <c r="L35" s="16">
        <v>0</v>
      </c>
      <c r="M35" s="17" t="s">
        <v>28</v>
      </c>
      <c r="N35" s="16">
        <v>36</v>
      </c>
      <c r="O35" s="29">
        <v>45</v>
      </c>
      <c r="P35" s="29" t="s">
        <v>28</v>
      </c>
      <c r="Q35" s="16" t="s">
        <v>28</v>
      </c>
      <c r="R35" s="17" t="s">
        <v>28</v>
      </c>
      <c r="S35" s="16" t="s">
        <v>28</v>
      </c>
      <c r="T35" s="17" t="s">
        <v>28</v>
      </c>
      <c r="U35" s="16" t="s">
        <v>28</v>
      </c>
      <c r="V35" s="17" t="s">
        <v>28</v>
      </c>
      <c r="W35" s="16" t="s">
        <v>28</v>
      </c>
      <c r="X35" s="17" t="s">
        <v>28</v>
      </c>
      <c r="Y35" s="16" t="s">
        <v>28</v>
      </c>
      <c r="Z35" s="17" t="s">
        <v>28</v>
      </c>
      <c r="AA35" s="16" t="s">
        <v>28</v>
      </c>
      <c r="AB35" s="17">
        <v>26.5</v>
      </c>
      <c r="AC35" s="16">
        <v>0</v>
      </c>
      <c r="AD35" s="17">
        <v>0</v>
      </c>
      <c r="AE35" s="29">
        <v>0</v>
      </c>
      <c r="AF35" s="29">
        <f t="shared" si="0"/>
        <v>107.5</v>
      </c>
      <c r="AG35" s="36">
        <f t="shared" si="1"/>
        <v>107.5</v>
      </c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8.25" customHeight="1">
      <c r="A36" s="14">
        <v>33</v>
      </c>
      <c r="B36" s="15" t="s">
        <v>78</v>
      </c>
      <c r="C36" s="14" t="s">
        <v>79</v>
      </c>
      <c r="D36" s="16">
        <v>0</v>
      </c>
      <c r="E36" s="17">
        <v>0</v>
      </c>
      <c r="F36" s="16">
        <v>0</v>
      </c>
      <c r="G36" s="17">
        <v>0</v>
      </c>
      <c r="H36" s="16">
        <v>0</v>
      </c>
      <c r="I36" s="17" t="s">
        <v>28</v>
      </c>
      <c r="J36" s="16" t="s">
        <v>28</v>
      </c>
      <c r="K36" s="17" t="s">
        <v>28</v>
      </c>
      <c r="L36" s="16" t="s">
        <v>28</v>
      </c>
      <c r="M36" s="17" t="s">
        <v>28</v>
      </c>
      <c r="N36" s="16">
        <v>27</v>
      </c>
      <c r="O36" s="29" t="s">
        <v>28</v>
      </c>
      <c r="P36" s="29" t="s">
        <v>28</v>
      </c>
      <c r="Q36" s="16" t="s">
        <v>28</v>
      </c>
      <c r="R36" s="17" t="s">
        <v>28</v>
      </c>
      <c r="S36" s="16" t="s">
        <v>28</v>
      </c>
      <c r="T36" s="17" t="s">
        <v>28</v>
      </c>
      <c r="U36" s="16" t="s">
        <v>28</v>
      </c>
      <c r="V36" s="17" t="s">
        <v>28</v>
      </c>
      <c r="W36" s="16">
        <v>45</v>
      </c>
      <c r="X36" s="17">
        <v>30</v>
      </c>
      <c r="Y36" s="16" t="s">
        <v>28</v>
      </c>
      <c r="Z36" s="17" t="s">
        <v>28</v>
      </c>
      <c r="AA36" s="16" t="s">
        <v>28</v>
      </c>
      <c r="AB36" s="17" t="s">
        <v>28</v>
      </c>
      <c r="AC36" s="16">
        <v>0</v>
      </c>
      <c r="AD36" s="17">
        <v>0</v>
      </c>
      <c r="AE36" s="29">
        <v>0</v>
      </c>
      <c r="AF36" s="29">
        <f t="shared" si="0"/>
        <v>102</v>
      </c>
      <c r="AG36" s="36">
        <f t="shared" si="1"/>
        <v>102</v>
      </c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38.25" customHeight="1">
      <c r="A37" s="14">
        <v>34</v>
      </c>
      <c r="B37" s="15" t="s">
        <v>80</v>
      </c>
      <c r="C37" s="14" t="s">
        <v>30</v>
      </c>
      <c r="D37" s="16" t="s">
        <v>28</v>
      </c>
      <c r="E37" s="17" t="s">
        <v>28</v>
      </c>
      <c r="F37" s="16" t="s">
        <v>28</v>
      </c>
      <c r="G37" s="17" t="s">
        <v>28</v>
      </c>
      <c r="H37" s="16" t="s">
        <v>28</v>
      </c>
      <c r="I37" s="17" t="s">
        <v>28</v>
      </c>
      <c r="J37" s="16" t="s">
        <v>28</v>
      </c>
      <c r="K37" s="17" t="s">
        <v>28</v>
      </c>
      <c r="L37" s="16" t="s">
        <v>28</v>
      </c>
      <c r="M37" s="17" t="s">
        <v>28</v>
      </c>
      <c r="N37" s="16">
        <v>30</v>
      </c>
      <c r="O37" s="29">
        <v>0</v>
      </c>
      <c r="P37" s="29">
        <v>0</v>
      </c>
      <c r="Q37" s="16">
        <v>0</v>
      </c>
      <c r="R37" s="17">
        <v>0</v>
      </c>
      <c r="S37" s="16" t="s">
        <v>28</v>
      </c>
      <c r="T37" s="17" t="s">
        <v>28</v>
      </c>
      <c r="U37" s="16">
        <v>35.5</v>
      </c>
      <c r="V37" s="17" t="s">
        <v>28</v>
      </c>
      <c r="W37" s="16">
        <v>33.5</v>
      </c>
      <c r="X37" s="17" t="s">
        <v>28</v>
      </c>
      <c r="Y37" s="16" t="s">
        <v>28</v>
      </c>
      <c r="Z37" s="17" t="s">
        <v>28</v>
      </c>
      <c r="AA37" s="16" t="s">
        <v>28</v>
      </c>
      <c r="AB37" s="17" t="s">
        <v>28</v>
      </c>
      <c r="AC37" s="16">
        <v>0</v>
      </c>
      <c r="AD37" s="17">
        <v>0</v>
      </c>
      <c r="AE37" s="29">
        <v>0</v>
      </c>
      <c r="AF37" s="29">
        <f t="shared" si="0"/>
        <v>99</v>
      </c>
      <c r="AG37" s="36">
        <f t="shared" si="1"/>
        <v>99</v>
      </c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38.25" customHeight="1">
      <c r="A38" s="14">
        <v>35</v>
      </c>
      <c r="B38" s="15" t="s">
        <v>81</v>
      </c>
      <c r="C38" s="14" t="s">
        <v>32</v>
      </c>
      <c r="D38" s="16">
        <v>0</v>
      </c>
      <c r="E38" s="17">
        <v>0</v>
      </c>
      <c r="F38" s="16">
        <v>0</v>
      </c>
      <c r="G38" s="17">
        <v>0</v>
      </c>
      <c r="H38" s="16">
        <v>0</v>
      </c>
      <c r="I38" s="17">
        <v>30</v>
      </c>
      <c r="J38" s="16" t="s">
        <v>28</v>
      </c>
      <c r="K38" s="17" t="s">
        <v>28</v>
      </c>
      <c r="L38" s="16" t="s">
        <v>28</v>
      </c>
      <c r="M38" s="17" t="s">
        <v>28</v>
      </c>
      <c r="N38" s="16">
        <v>0</v>
      </c>
      <c r="O38" s="29">
        <v>0</v>
      </c>
      <c r="P38" s="29">
        <v>0</v>
      </c>
      <c r="Q38" s="16" t="s">
        <v>28</v>
      </c>
      <c r="R38" s="17" t="s">
        <v>28</v>
      </c>
      <c r="S38" s="16" t="s">
        <v>28</v>
      </c>
      <c r="T38" s="17" t="s">
        <v>28</v>
      </c>
      <c r="U38" s="16" t="s">
        <v>28</v>
      </c>
      <c r="V38" s="17" t="s">
        <v>28</v>
      </c>
      <c r="W38" s="16" t="s">
        <v>28</v>
      </c>
      <c r="X38" s="17" t="s">
        <v>28</v>
      </c>
      <c r="Y38" s="16">
        <v>30.5</v>
      </c>
      <c r="Z38" s="17" t="s">
        <v>28</v>
      </c>
      <c r="AA38" s="16">
        <v>38</v>
      </c>
      <c r="AB38" s="17" t="s">
        <v>28</v>
      </c>
      <c r="AC38" s="16">
        <v>0</v>
      </c>
      <c r="AD38" s="17">
        <v>0</v>
      </c>
      <c r="AE38" s="29">
        <v>0</v>
      </c>
      <c r="AF38" s="29">
        <f t="shared" si="0"/>
        <v>98.5</v>
      </c>
      <c r="AG38" s="36">
        <f t="shared" si="1"/>
        <v>98.5</v>
      </c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8.25" customHeight="1">
      <c r="A39" s="14">
        <v>36</v>
      </c>
      <c r="B39" s="23" t="s">
        <v>82</v>
      </c>
      <c r="C39" s="24" t="s">
        <v>36</v>
      </c>
      <c r="D39" s="25">
        <v>28</v>
      </c>
      <c r="E39" s="26">
        <v>31.5</v>
      </c>
      <c r="F39" s="25" t="s">
        <v>28</v>
      </c>
      <c r="G39" s="26">
        <v>36</v>
      </c>
      <c r="H39" s="25" t="s">
        <v>28</v>
      </c>
      <c r="I39" s="26" t="s">
        <v>28</v>
      </c>
      <c r="J39" s="25" t="s">
        <v>28</v>
      </c>
      <c r="K39" s="26" t="s">
        <v>28</v>
      </c>
      <c r="L39" s="16">
        <v>0</v>
      </c>
      <c r="M39" s="17">
        <v>0</v>
      </c>
      <c r="N39" s="25" t="s">
        <v>28</v>
      </c>
      <c r="O39" s="31" t="s">
        <v>28</v>
      </c>
      <c r="P39" s="31" t="s">
        <v>28</v>
      </c>
      <c r="Q39" s="25" t="s">
        <v>28</v>
      </c>
      <c r="R39" s="26" t="s">
        <v>28</v>
      </c>
      <c r="S39" s="25" t="s">
        <v>28</v>
      </c>
      <c r="T39" s="26">
        <v>0</v>
      </c>
      <c r="U39" s="25">
        <v>0</v>
      </c>
      <c r="V39" s="26">
        <v>0</v>
      </c>
      <c r="W39" s="25">
        <v>0</v>
      </c>
      <c r="X39" s="26">
        <v>0</v>
      </c>
      <c r="Y39" s="25">
        <v>0</v>
      </c>
      <c r="Z39" s="26">
        <v>0</v>
      </c>
      <c r="AA39" s="25" t="s">
        <v>28</v>
      </c>
      <c r="AB39" s="26" t="s">
        <v>28</v>
      </c>
      <c r="AC39" s="16">
        <v>0</v>
      </c>
      <c r="AD39" s="17">
        <v>0</v>
      </c>
      <c r="AE39" s="29">
        <v>0</v>
      </c>
      <c r="AF39" s="29">
        <f t="shared" si="0"/>
        <v>95.5</v>
      </c>
      <c r="AG39" s="36">
        <f t="shared" si="1"/>
        <v>95.5</v>
      </c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38.25" customHeight="1">
      <c r="A40" s="14">
        <v>37</v>
      </c>
      <c r="B40" s="20" t="s">
        <v>83</v>
      </c>
      <c r="C40" s="21" t="s">
        <v>45</v>
      </c>
      <c r="D40" s="22" t="s">
        <v>28</v>
      </c>
      <c r="E40" s="17">
        <v>0</v>
      </c>
      <c r="F40" s="16">
        <v>0</v>
      </c>
      <c r="G40" s="17">
        <v>0</v>
      </c>
      <c r="H40" s="16">
        <v>0</v>
      </c>
      <c r="I40" s="17">
        <v>0</v>
      </c>
      <c r="J40" s="16">
        <v>0</v>
      </c>
      <c r="K40" s="17">
        <v>0</v>
      </c>
      <c r="L40" s="16">
        <v>0</v>
      </c>
      <c r="M40" s="17">
        <v>0</v>
      </c>
      <c r="N40" s="22" t="s">
        <v>28</v>
      </c>
      <c r="O40" s="30" t="s">
        <v>28</v>
      </c>
      <c r="P40" s="30" t="s">
        <v>28</v>
      </c>
      <c r="Q40" s="22" t="s">
        <v>28</v>
      </c>
      <c r="R40" s="27" t="s">
        <v>28</v>
      </c>
      <c r="S40" s="22">
        <v>31.5</v>
      </c>
      <c r="T40" s="27">
        <v>30</v>
      </c>
      <c r="U40" s="22" t="s">
        <v>28</v>
      </c>
      <c r="V40" s="27" t="s">
        <v>28</v>
      </c>
      <c r="W40" s="22" t="s">
        <v>28</v>
      </c>
      <c r="X40" s="27">
        <v>33</v>
      </c>
      <c r="Y40" s="22" t="s">
        <v>28</v>
      </c>
      <c r="Z40" s="27" t="s">
        <v>28</v>
      </c>
      <c r="AA40" s="22" t="s">
        <v>28</v>
      </c>
      <c r="AB40" s="27" t="s">
        <v>28</v>
      </c>
      <c r="AC40" s="16">
        <v>0</v>
      </c>
      <c r="AD40" s="17">
        <v>0</v>
      </c>
      <c r="AE40" s="29">
        <v>0</v>
      </c>
      <c r="AF40" s="29">
        <f t="shared" si="0"/>
        <v>94.5</v>
      </c>
      <c r="AG40" s="36">
        <f t="shared" si="1"/>
        <v>94.5</v>
      </c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38.25" customHeight="1">
      <c r="A41" s="14">
        <v>38</v>
      </c>
      <c r="B41" s="20" t="s">
        <v>84</v>
      </c>
      <c r="C41" s="21" t="s">
        <v>32</v>
      </c>
      <c r="D41" s="22">
        <v>32</v>
      </c>
      <c r="E41" s="27">
        <v>27</v>
      </c>
      <c r="F41" s="16" t="s">
        <v>28</v>
      </c>
      <c r="G41" s="17" t="s">
        <v>28</v>
      </c>
      <c r="H41" s="22" t="s">
        <v>28</v>
      </c>
      <c r="I41" s="27" t="s">
        <v>28</v>
      </c>
      <c r="J41" s="16" t="s">
        <v>28</v>
      </c>
      <c r="K41" s="17" t="s">
        <v>28</v>
      </c>
      <c r="L41" s="16" t="s">
        <v>28</v>
      </c>
      <c r="M41" s="17" t="s">
        <v>28</v>
      </c>
      <c r="N41" s="16" t="s">
        <v>28</v>
      </c>
      <c r="O41" s="29">
        <v>0</v>
      </c>
      <c r="P41" s="29">
        <v>0</v>
      </c>
      <c r="Q41" s="16">
        <v>0</v>
      </c>
      <c r="R41" s="17">
        <v>0</v>
      </c>
      <c r="S41" s="22">
        <v>35</v>
      </c>
      <c r="T41" s="27" t="s">
        <v>28</v>
      </c>
      <c r="U41" s="16">
        <v>0</v>
      </c>
      <c r="V41" s="17">
        <v>0</v>
      </c>
      <c r="W41" s="16">
        <v>0</v>
      </c>
      <c r="X41" s="17">
        <v>0</v>
      </c>
      <c r="Y41" s="16">
        <v>0</v>
      </c>
      <c r="Z41" s="17">
        <v>0</v>
      </c>
      <c r="AA41" s="16">
        <v>0</v>
      </c>
      <c r="AB41" s="17">
        <v>0</v>
      </c>
      <c r="AC41" s="16">
        <v>0</v>
      </c>
      <c r="AD41" s="17">
        <v>0</v>
      </c>
      <c r="AE41" s="29">
        <v>0</v>
      </c>
      <c r="AF41" s="29">
        <f t="shared" si="0"/>
        <v>94</v>
      </c>
      <c r="AG41" s="36">
        <f t="shared" si="1"/>
        <v>94</v>
      </c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38.25" customHeight="1">
      <c r="A42" s="14">
        <v>39</v>
      </c>
      <c r="B42" s="15" t="s">
        <v>85</v>
      </c>
      <c r="C42" s="14" t="s">
        <v>86</v>
      </c>
      <c r="D42" s="16">
        <v>0</v>
      </c>
      <c r="E42" s="17">
        <v>0</v>
      </c>
      <c r="F42" s="16">
        <v>0</v>
      </c>
      <c r="G42" s="17">
        <v>0</v>
      </c>
      <c r="H42" s="16">
        <v>0</v>
      </c>
      <c r="I42" s="17">
        <v>0</v>
      </c>
      <c r="J42" s="16">
        <v>0</v>
      </c>
      <c r="K42" s="17">
        <v>0</v>
      </c>
      <c r="L42" s="16">
        <v>0</v>
      </c>
      <c r="M42" s="17" t="s">
        <v>28</v>
      </c>
      <c r="N42" s="16">
        <v>25</v>
      </c>
      <c r="O42" s="29" t="s">
        <v>28</v>
      </c>
      <c r="P42" s="29">
        <v>33</v>
      </c>
      <c r="Q42" s="16" t="s">
        <v>28</v>
      </c>
      <c r="R42" s="17" t="s">
        <v>28</v>
      </c>
      <c r="S42" s="16" t="s">
        <v>28</v>
      </c>
      <c r="T42" s="17">
        <v>30</v>
      </c>
      <c r="U42" s="16" t="s">
        <v>28</v>
      </c>
      <c r="V42" s="17" t="s">
        <v>28</v>
      </c>
      <c r="W42" s="16" t="s">
        <v>28</v>
      </c>
      <c r="X42" s="17" t="s">
        <v>28</v>
      </c>
      <c r="Y42" s="16" t="s">
        <v>28</v>
      </c>
      <c r="Z42" s="17" t="s">
        <v>28</v>
      </c>
      <c r="AA42" s="16" t="s">
        <v>28</v>
      </c>
      <c r="AB42" s="17" t="s">
        <v>28</v>
      </c>
      <c r="AC42" s="16">
        <v>0</v>
      </c>
      <c r="AD42" s="17">
        <v>0</v>
      </c>
      <c r="AE42" s="29">
        <v>0</v>
      </c>
      <c r="AF42" s="29">
        <f t="shared" si="0"/>
        <v>88</v>
      </c>
      <c r="AG42" s="36">
        <f t="shared" si="1"/>
        <v>88</v>
      </c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38.25" customHeight="1">
      <c r="A43" s="14">
        <v>40</v>
      </c>
      <c r="B43" s="15" t="s">
        <v>87</v>
      </c>
      <c r="C43" s="14" t="s">
        <v>88</v>
      </c>
      <c r="D43" s="16" t="s">
        <v>28</v>
      </c>
      <c r="E43" s="17" t="s">
        <v>28</v>
      </c>
      <c r="F43" s="16" t="s">
        <v>28</v>
      </c>
      <c r="G43" s="17" t="s">
        <v>28</v>
      </c>
      <c r="H43" s="16" t="s">
        <v>28</v>
      </c>
      <c r="I43" s="17">
        <v>0</v>
      </c>
      <c r="J43" s="16">
        <v>0</v>
      </c>
      <c r="K43" s="17">
        <v>0</v>
      </c>
      <c r="L43" s="16" t="s">
        <v>28</v>
      </c>
      <c r="M43" s="17" t="s">
        <v>28</v>
      </c>
      <c r="N43" s="16" t="s">
        <v>28</v>
      </c>
      <c r="O43" s="29" t="s">
        <v>28</v>
      </c>
      <c r="P43" s="29" t="s">
        <v>28</v>
      </c>
      <c r="Q43" s="16">
        <v>0</v>
      </c>
      <c r="R43" s="17">
        <v>0</v>
      </c>
      <c r="S43" s="16">
        <v>50</v>
      </c>
      <c r="T43" s="17" t="s">
        <v>28</v>
      </c>
      <c r="U43" s="16" t="s">
        <v>28</v>
      </c>
      <c r="V43" s="17" t="s">
        <v>28</v>
      </c>
      <c r="W43" s="16" t="s">
        <v>28</v>
      </c>
      <c r="X43" s="17" t="s">
        <v>28</v>
      </c>
      <c r="Y43" s="16" t="s">
        <v>28</v>
      </c>
      <c r="Z43" s="17" t="s">
        <v>28</v>
      </c>
      <c r="AA43" s="16" t="s">
        <v>28</v>
      </c>
      <c r="AB43" s="17">
        <v>0</v>
      </c>
      <c r="AC43" s="16">
        <v>0</v>
      </c>
      <c r="AD43" s="17">
        <v>0</v>
      </c>
      <c r="AE43" s="29">
        <v>32.5</v>
      </c>
      <c r="AF43" s="29">
        <f t="shared" si="0"/>
        <v>82.5</v>
      </c>
      <c r="AG43" s="36">
        <f t="shared" si="1"/>
        <v>82.5</v>
      </c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8.25" customHeight="1">
      <c r="A44" s="14">
        <v>41</v>
      </c>
      <c r="B44" s="15" t="s">
        <v>89</v>
      </c>
      <c r="C44" s="14" t="s">
        <v>48</v>
      </c>
      <c r="D44" s="16">
        <v>0</v>
      </c>
      <c r="E44" s="17">
        <v>0</v>
      </c>
      <c r="F44" s="16">
        <v>0</v>
      </c>
      <c r="G44" s="17">
        <v>0</v>
      </c>
      <c r="H44" s="16">
        <v>0</v>
      </c>
      <c r="I44" s="17" t="s">
        <v>28</v>
      </c>
      <c r="J44" s="16" t="s">
        <v>28</v>
      </c>
      <c r="K44" s="17" t="s">
        <v>28</v>
      </c>
      <c r="L44" s="16" t="s">
        <v>28</v>
      </c>
      <c r="M44" s="17" t="s">
        <v>28</v>
      </c>
      <c r="N44" s="16" t="s">
        <v>28</v>
      </c>
      <c r="O44" s="29" t="s">
        <v>28</v>
      </c>
      <c r="P44" s="29" t="s">
        <v>28</v>
      </c>
      <c r="Q44" s="16">
        <v>0</v>
      </c>
      <c r="R44" s="17">
        <v>0</v>
      </c>
      <c r="S44" s="16">
        <v>0</v>
      </c>
      <c r="T44" s="17">
        <v>0</v>
      </c>
      <c r="U44" s="16" t="s">
        <v>28</v>
      </c>
      <c r="V44" s="17" t="s">
        <v>28</v>
      </c>
      <c r="W44" s="16" t="s">
        <v>28</v>
      </c>
      <c r="X44" s="17">
        <v>50</v>
      </c>
      <c r="Y44" s="16" t="s">
        <v>28</v>
      </c>
      <c r="Z44" s="17">
        <v>30.5</v>
      </c>
      <c r="AA44" s="16" t="s">
        <v>28</v>
      </c>
      <c r="AB44" s="17" t="s">
        <v>28</v>
      </c>
      <c r="AC44" s="16">
        <v>0</v>
      </c>
      <c r="AD44" s="17">
        <v>0</v>
      </c>
      <c r="AE44" s="29">
        <v>0</v>
      </c>
      <c r="AF44" s="29">
        <f t="shared" si="0"/>
        <v>80.5</v>
      </c>
      <c r="AG44" s="36">
        <f t="shared" si="1"/>
        <v>80.5</v>
      </c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8.25" customHeight="1">
      <c r="A45" s="14">
        <v>42</v>
      </c>
      <c r="B45" s="15" t="s">
        <v>90</v>
      </c>
      <c r="C45" s="14" t="s">
        <v>30</v>
      </c>
      <c r="D45" s="16" t="s">
        <v>28</v>
      </c>
      <c r="E45" s="17" t="s">
        <v>28</v>
      </c>
      <c r="F45" s="16" t="s">
        <v>28</v>
      </c>
      <c r="G45" s="17">
        <v>45</v>
      </c>
      <c r="H45" s="16" t="s">
        <v>28</v>
      </c>
      <c r="I45" s="17">
        <v>0</v>
      </c>
      <c r="J45" s="16">
        <v>0</v>
      </c>
      <c r="K45" s="17">
        <v>0</v>
      </c>
      <c r="L45" s="16">
        <v>0</v>
      </c>
      <c r="M45" s="17" t="s">
        <v>28</v>
      </c>
      <c r="N45" s="16" t="s">
        <v>28</v>
      </c>
      <c r="O45" s="29" t="s">
        <v>28</v>
      </c>
      <c r="P45" s="30" t="s">
        <v>28</v>
      </c>
      <c r="Q45" s="22" t="s">
        <v>28</v>
      </c>
      <c r="R45" s="17" t="s">
        <v>28</v>
      </c>
      <c r="S45" s="16" t="s">
        <v>28</v>
      </c>
      <c r="T45" s="17" t="s">
        <v>28</v>
      </c>
      <c r="U45" s="16" t="s">
        <v>28</v>
      </c>
      <c r="V45" s="17" t="s">
        <v>28</v>
      </c>
      <c r="W45" s="16" t="s">
        <v>28</v>
      </c>
      <c r="X45" s="17" t="s">
        <v>28</v>
      </c>
      <c r="Y45" s="16" t="s">
        <v>28</v>
      </c>
      <c r="Z45" s="17" t="s">
        <v>28</v>
      </c>
      <c r="AA45" s="16">
        <v>0</v>
      </c>
      <c r="AB45" s="17">
        <v>34.5</v>
      </c>
      <c r="AC45" s="16">
        <v>0</v>
      </c>
      <c r="AD45" s="17">
        <v>0</v>
      </c>
      <c r="AE45" s="29">
        <v>0</v>
      </c>
      <c r="AF45" s="29">
        <f t="shared" si="0"/>
        <v>79.5</v>
      </c>
      <c r="AG45" s="36">
        <f t="shared" si="1"/>
        <v>79.5</v>
      </c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8.25" customHeight="1">
      <c r="A46" s="14">
        <v>43</v>
      </c>
      <c r="B46" s="15" t="s">
        <v>91</v>
      </c>
      <c r="C46" s="14" t="s">
        <v>30</v>
      </c>
      <c r="D46" s="16" t="s">
        <v>28</v>
      </c>
      <c r="E46" s="17">
        <v>0</v>
      </c>
      <c r="F46" s="16">
        <v>0</v>
      </c>
      <c r="G46" s="17">
        <v>0</v>
      </c>
      <c r="H46" s="16">
        <v>0</v>
      </c>
      <c r="I46" s="17">
        <v>0</v>
      </c>
      <c r="J46" s="16">
        <v>0</v>
      </c>
      <c r="K46" s="17">
        <v>0</v>
      </c>
      <c r="L46" s="16">
        <v>0</v>
      </c>
      <c r="M46" s="17">
        <v>0</v>
      </c>
      <c r="N46" s="16" t="s">
        <v>28</v>
      </c>
      <c r="O46" s="29" t="s">
        <v>28</v>
      </c>
      <c r="P46" s="29" t="s">
        <v>28</v>
      </c>
      <c r="Q46" s="16" t="s">
        <v>28</v>
      </c>
      <c r="R46" s="17" t="s">
        <v>28</v>
      </c>
      <c r="S46" s="16" t="s">
        <v>28</v>
      </c>
      <c r="T46" s="17">
        <v>45</v>
      </c>
      <c r="U46" s="16" t="s">
        <v>28</v>
      </c>
      <c r="V46" s="17" t="s">
        <v>28</v>
      </c>
      <c r="W46" s="16">
        <v>0</v>
      </c>
      <c r="X46" s="17">
        <v>0</v>
      </c>
      <c r="Y46" s="16">
        <v>0</v>
      </c>
      <c r="Z46" s="17">
        <v>0</v>
      </c>
      <c r="AA46" s="16" t="s">
        <v>28</v>
      </c>
      <c r="AB46" s="17" t="s">
        <v>28</v>
      </c>
      <c r="AC46" s="16">
        <v>0</v>
      </c>
      <c r="AD46" s="17">
        <v>0</v>
      </c>
      <c r="AE46" s="29">
        <v>32.5</v>
      </c>
      <c r="AF46" s="29">
        <f t="shared" si="0"/>
        <v>77.5</v>
      </c>
      <c r="AG46" s="36">
        <f t="shared" si="1"/>
        <v>77.5</v>
      </c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8.25" customHeight="1">
      <c r="A47" s="14">
        <v>44</v>
      </c>
      <c r="B47" s="15" t="s">
        <v>92</v>
      </c>
      <c r="C47" s="14" t="s">
        <v>30</v>
      </c>
      <c r="D47" s="16" t="s">
        <v>28</v>
      </c>
      <c r="E47" s="17" t="s">
        <v>28</v>
      </c>
      <c r="F47" s="16">
        <v>41</v>
      </c>
      <c r="G47" s="17" t="s">
        <v>28</v>
      </c>
      <c r="H47" s="16" t="s">
        <v>28</v>
      </c>
      <c r="I47" s="17">
        <v>0</v>
      </c>
      <c r="J47" s="16">
        <v>0</v>
      </c>
      <c r="K47" s="17">
        <v>0</v>
      </c>
      <c r="L47" s="16">
        <v>0</v>
      </c>
      <c r="M47" s="17" t="s">
        <v>28</v>
      </c>
      <c r="N47" s="16" t="s">
        <v>28</v>
      </c>
      <c r="O47" s="29" t="s">
        <v>28</v>
      </c>
      <c r="P47" s="29" t="s">
        <v>28</v>
      </c>
      <c r="Q47" s="16" t="s">
        <v>28</v>
      </c>
      <c r="R47" s="17">
        <v>35</v>
      </c>
      <c r="S47" s="16" t="s">
        <v>28</v>
      </c>
      <c r="T47" s="17" t="s">
        <v>28</v>
      </c>
      <c r="U47" s="16" t="s">
        <v>28</v>
      </c>
      <c r="V47" s="17" t="s">
        <v>28</v>
      </c>
      <c r="W47" s="16" t="s">
        <v>28</v>
      </c>
      <c r="X47" s="17" t="s">
        <v>28</v>
      </c>
      <c r="Y47" s="16" t="s">
        <v>28</v>
      </c>
      <c r="Z47" s="17" t="s">
        <v>28</v>
      </c>
      <c r="AA47" s="16">
        <v>0</v>
      </c>
      <c r="AB47" s="17" t="s">
        <v>28</v>
      </c>
      <c r="AC47" s="16">
        <v>0</v>
      </c>
      <c r="AD47" s="17">
        <v>0</v>
      </c>
      <c r="AE47" s="29">
        <v>0</v>
      </c>
      <c r="AF47" s="29">
        <f t="shared" si="0"/>
        <v>76</v>
      </c>
      <c r="AG47" s="36">
        <f t="shared" si="1"/>
        <v>76</v>
      </c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38.25" customHeight="1">
      <c r="A48" s="14">
        <v>45</v>
      </c>
      <c r="B48" s="15" t="s">
        <v>93</v>
      </c>
      <c r="C48" s="14" t="s">
        <v>32</v>
      </c>
      <c r="D48" s="16" t="s">
        <v>28</v>
      </c>
      <c r="E48" s="17" t="s">
        <v>28</v>
      </c>
      <c r="F48" s="16">
        <v>38</v>
      </c>
      <c r="G48" s="17" t="s">
        <v>28</v>
      </c>
      <c r="H48" s="16">
        <v>35</v>
      </c>
      <c r="I48" s="17" t="s">
        <v>28</v>
      </c>
      <c r="J48" s="16" t="s">
        <v>28</v>
      </c>
      <c r="K48" s="17" t="s">
        <v>28</v>
      </c>
      <c r="L48" s="16" t="s">
        <v>28</v>
      </c>
      <c r="M48" s="17" t="s">
        <v>28</v>
      </c>
      <c r="N48" s="16" t="s">
        <v>28</v>
      </c>
      <c r="O48" s="29" t="s">
        <v>28</v>
      </c>
      <c r="P48" s="29" t="s">
        <v>28</v>
      </c>
      <c r="Q48" s="16" t="s">
        <v>28</v>
      </c>
      <c r="R48" s="17" t="s">
        <v>28</v>
      </c>
      <c r="S48" s="16" t="s">
        <v>28</v>
      </c>
      <c r="T48" s="17" t="s">
        <v>28</v>
      </c>
      <c r="U48" s="16" t="s">
        <v>28</v>
      </c>
      <c r="V48" s="17" t="s">
        <v>28</v>
      </c>
      <c r="W48" s="16">
        <v>0</v>
      </c>
      <c r="X48" s="17">
        <v>0</v>
      </c>
      <c r="Y48" s="16">
        <v>0</v>
      </c>
      <c r="Z48" s="17">
        <v>0</v>
      </c>
      <c r="AA48" s="16">
        <v>0</v>
      </c>
      <c r="AB48" s="17" t="s">
        <v>28</v>
      </c>
      <c r="AC48" s="16">
        <v>0</v>
      </c>
      <c r="AD48" s="17">
        <v>0</v>
      </c>
      <c r="AE48" s="29">
        <v>0</v>
      </c>
      <c r="AF48" s="29">
        <f t="shared" si="0"/>
        <v>73</v>
      </c>
      <c r="AG48" s="36">
        <f t="shared" si="1"/>
        <v>73</v>
      </c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38.25" customHeight="1">
      <c r="A49" s="14">
        <v>46</v>
      </c>
      <c r="B49" s="15" t="s">
        <v>94</v>
      </c>
      <c r="C49" s="14" t="s">
        <v>30</v>
      </c>
      <c r="D49" s="16" t="s">
        <v>28</v>
      </c>
      <c r="E49" s="17">
        <v>0</v>
      </c>
      <c r="F49" s="16">
        <v>0</v>
      </c>
      <c r="G49" s="17">
        <v>0</v>
      </c>
      <c r="H49" s="16">
        <v>0</v>
      </c>
      <c r="I49" s="17">
        <v>0</v>
      </c>
      <c r="J49" s="16">
        <v>0</v>
      </c>
      <c r="K49" s="17">
        <v>0</v>
      </c>
      <c r="L49" s="16">
        <v>0</v>
      </c>
      <c r="M49" s="17">
        <v>0</v>
      </c>
      <c r="N49" s="16" t="s">
        <v>28</v>
      </c>
      <c r="O49" s="29" t="s">
        <v>28</v>
      </c>
      <c r="P49" s="29" t="s">
        <v>28</v>
      </c>
      <c r="Q49" s="16" t="s">
        <v>28</v>
      </c>
      <c r="R49" s="17" t="s">
        <v>28</v>
      </c>
      <c r="S49" s="16" t="s">
        <v>28</v>
      </c>
      <c r="T49" s="17">
        <v>36</v>
      </c>
      <c r="U49" s="16" t="s">
        <v>28</v>
      </c>
      <c r="V49" s="17">
        <v>35.5</v>
      </c>
      <c r="W49" s="16">
        <v>0</v>
      </c>
      <c r="X49" s="17">
        <v>0</v>
      </c>
      <c r="Y49" s="16">
        <v>0</v>
      </c>
      <c r="Z49" s="17">
        <v>0</v>
      </c>
      <c r="AA49" s="16" t="s">
        <v>28</v>
      </c>
      <c r="AB49" s="17" t="s">
        <v>28</v>
      </c>
      <c r="AC49" s="16">
        <v>0</v>
      </c>
      <c r="AD49" s="17">
        <v>0</v>
      </c>
      <c r="AE49" s="29">
        <v>0</v>
      </c>
      <c r="AF49" s="29">
        <f t="shared" si="0"/>
        <v>71.5</v>
      </c>
      <c r="AG49" s="36">
        <f t="shared" si="1"/>
        <v>71.5</v>
      </c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38.25" customHeight="1">
      <c r="A50" s="14">
        <v>47</v>
      </c>
      <c r="B50" s="15" t="s">
        <v>95</v>
      </c>
      <c r="C50" s="14" t="s">
        <v>54</v>
      </c>
      <c r="D50" s="16" t="s">
        <v>28</v>
      </c>
      <c r="E50" s="17" t="s">
        <v>28</v>
      </c>
      <c r="F50" s="16" t="s">
        <v>28</v>
      </c>
      <c r="G50" s="17">
        <v>35</v>
      </c>
      <c r="H50" s="16" t="s">
        <v>28</v>
      </c>
      <c r="I50" s="17">
        <v>36</v>
      </c>
      <c r="J50" s="16" t="s">
        <v>28</v>
      </c>
      <c r="K50" s="17" t="s">
        <v>28</v>
      </c>
      <c r="L50" s="16" t="s">
        <v>28</v>
      </c>
      <c r="M50" s="17" t="s">
        <v>28</v>
      </c>
      <c r="N50" s="16" t="s">
        <v>28</v>
      </c>
      <c r="O50" s="29">
        <v>0</v>
      </c>
      <c r="P50" s="29">
        <v>0</v>
      </c>
      <c r="Q50" s="16">
        <v>0</v>
      </c>
      <c r="R50" s="17">
        <v>0</v>
      </c>
      <c r="S50" s="16" t="s">
        <v>28</v>
      </c>
      <c r="T50" s="17" t="s">
        <v>28</v>
      </c>
      <c r="U50" s="16">
        <v>0</v>
      </c>
      <c r="V50" s="17">
        <v>0</v>
      </c>
      <c r="W50" s="16">
        <v>0</v>
      </c>
      <c r="X50" s="17">
        <v>0</v>
      </c>
      <c r="Y50" s="16">
        <v>0</v>
      </c>
      <c r="Z50" s="17">
        <v>0</v>
      </c>
      <c r="AA50" s="16">
        <v>0</v>
      </c>
      <c r="AB50" s="17">
        <v>0</v>
      </c>
      <c r="AC50" s="16">
        <v>0</v>
      </c>
      <c r="AD50" s="17">
        <v>0</v>
      </c>
      <c r="AE50" s="29">
        <v>0</v>
      </c>
      <c r="AF50" s="29">
        <f t="shared" si="0"/>
        <v>71</v>
      </c>
      <c r="AG50" s="36">
        <f t="shared" si="1"/>
        <v>71</v>
      </c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38.25" customHeight="1">
      <c r="A51" s="14">
        <v>48</v>
      </c>
      <c r="B51" s="15" t="s">
        <v>96</v>
      </c>
      <c r="C51" s="14" t="s">
        <v>50</v>
      </c>
      <c r="D51" s="16" t="s">
        <v>28</v>
      </c>
      <c r="E51" s="17" t="s">
        <v>28</v>
      </c>
      <c r="F51" s="16" t="s">
        <v>28</v>
      </c>
      <c r="G51" s="17" t="s">
        <v>28</v>
      </c>
      <c r="H51" s="16" t="s">
        <v>28</v>
      </c>
      <c r="I51" s="17">
        <v>0</v>
      </c>
      <c r="J51" s="16">
        <v>0</v>
      </c>
      <c r="K51" s="17">
        <v>0</v>
      </c>
      <c r="L51" s="16">
        <v>0</v>
      </c>
      <c r="M51" s="17" t="s">
        <v>28</v>
      </c>
      <c r="N51" s="16" t="s">
        <v>28</v>
      </c>
      <c r="O51" s="29" t="s">
        <v>28</v>
      </c>
      <c r="P51" s="29" t="s">
        <v>28</v>
      </c>
      <c r="Q51" s="16" t="s">
        <v>28</v>
      </c>
      <c r="R51" s="17" t="s">
        <v>28</v>
      </c>
      <c r="S51" s="16" t="s">
        <v>28</v>
      </c>
      <c r="T51" s="17" t="s">
        <v>28</v>
      </c>
      <c r="U51" s="16" t="s">
        <v>28</v>
      </c>
      <c r="V51" s="17" t="s">
        <v>28</v>
      </c>
      <c r="W51" s="16" t="s">
        <v>28</v>
      </c>
      <c r="X51" s="17" t="s">
        <v>28</v>
      </c>
      <c r="Y51" s="16">
        <v>0</v>
      </c>
      <c r="Z51" s="17" t="s">
        <v>28</v>
      </c>
      <c r="AA51" s="16">
        <v>34.5</v>
      </c>
      <c r="AB51" s="17">
        <v>34.5</v>
      </c>
      <c r="AC51" s="16">
        <v>0</v>
      </c>
      <c r="AD51" s="17">
        <v>0</v>
      </c>
      <c r="AE51" s="29">
        <v>0</v>
      </c>
      <c r="AF51" s="29">
        <f t="shared" si="0"/>
        <v>69</v>
      </c>
      <c r="AG51" s="36">
        <f t="shared" si="1"/>
        <v>69</v>
      </c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38.25" customHeight="1">
      <c r="A52" s="14">
        <v>49</v>
      </c>
      <c r="B52" s="15" t="s">
        <v>97</v>
      </c>
      <c r="C52" s="14" t="s">
        <v>64</v>
      </c>
      <c r="D52" s="16" t="s">
        <v>28</v>
      </c>
      <c r="E52" s="17" t="s">
        <v>28</v>
      </c>
      <c r="F52" s="16" t="s">
        <v>28</v>
      </c>
      <c r="G52" s="17" t="s">
        <v>28</v>
      </c>
      <c r="H52" s="16" t="s">
        <v>28</v>
      </c>
      <c r="I52" s="17">
        <v>33</v>
      </c>
      <c r="J52" s="16" t="s">
        <v>28</v>
      </c>
      <c r="K52" s="17" t="s">
        <v>28</v>
      </c>
      <c r="L52" s="16">
        <v>0</v>
      </c>
      <c r="M52" s="17">
        <v>0</v>
      </c>
      <c r="N52" s="16" t="s">
        <v>28</v>
      </c>
      <c r="O52" s="29">
        <v>34</v>
      </c>
      <c r="P52" s="29" t="s">
        <v>28</v>
      </c>
      <c r="Q52" s="16" t="s">
        <v>28</v>
      </c>
      <c r="R52" s="17" t="s">
        <v>28</v>
      </c>
      <c r="S52" s="16" t="s">
        <v>28</v>
      </c>
      <c r="T52" s="17" t="s">
        <v>28</v>
      </c>
      <c r="U52" s="16" t="s">
        <v>28</v>
      </c>
      <c r="V52" s="17" t="s">
        <v>28</v>
      </c>
      <c r="W52" s="16" t="s">
        <v>28</v>
      </c>
      <c r="X52" s="17" t="s">
        <v>28</v>
      </c>
      <c r="Y52" s="16" t="s">
        <v>28</v>
      </c>
      <c r="Z52" s="17">
        <v>0</v>
      </c>
      <c r="AA52" s="16">
        <v>0</v>
      </c>
      <c r="AB52" s="17">
        <v>0</v>
      </c>
      <c r="AC52" s="16">
        <v>0</v>
      </c>
      <c r="AD52" s="17">
        <v>0</v>
      </c>
      <c r="AE52" s="29">
        <v>0</v>
      </c>
      <c r="AF52" s="29">
        <f t="shared" si="0"/>
        <v>67</v>
      </c>
      <c r="AG52" s="36">
        <f t="shared" si="1"/>
        <v>67</v>
      </c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33" ht="38.25" customHeight="1">
      <c r="A53" s="14">
        <v>50</v>
      </c>
      <c r="B53" s="20" t="s">
        <v>98</v>
      </c>
      <c r="C53" s="21" t="s">
        <v>54</v>
      </c>
      <c r="D53" s="22" t="s">
        <v>28</v>
      </c>
      <c r="E53" s="17">
        <v>0</v>
      </c>
      <c r="F53" s="16">
        <v>0</v>
      </c>
      <c r="G53" s="17">
        <v>0</v>
      </c>
      <c r="H53" s="16">
        <v>0</v>
      </c>
      <c r="I53" s="17">
        <v>0</v>
      </c>
      <c r="J53" s="16">
        <v>0</v>
      </c>
      <c r="K53" s="17">
        <v>0</v>
      </c>
      <c r="L53" s="16">
        <v>0</v>
      </c>
      <c r="M53" s="17">
        <v>0</v>
      </c>
      <c r="N53" s="22" t="s">
        <v>28</v>
      </c>
      <c r="O53" s="30" t="s">
        <v>28</v>
      </c>
      <c r="P53" s="30" t="s">
        <v>28</v>
      </c>
      <c r="Q53" s="22">
        <v>34</v>
      </c>
      <c r="R53" s="27" t="s">
        <v>28</v>
      </c>
      <c r="S53" s="22" t="s">
        <v>28</v>
      </c>
      <c r="T53" s="27" t="s">
        <v>28</v>
      </c>
      <c r="U53" s="22" t="s">
        <v>28</v>
      </c>
      <c r="V53" s="27" t="s">
        <v>28</v>
      </c>
      <c r="W53" s="22" t="s">
        <v>28</v>
      </c>
      <c r="X53" s="27">
        <v>33</v>
      </c>
      <c r="Y53" s="22" t="s">
        <v>28</v>
      </c>
      <c r="Z53" s="27" t="s">
        <v>28</v>
      </c>
      <c r="AA53" s="22" t="s">
        <v>28</v>
      </c>
      <c r="AB53" s="27" t="s">
        <v>28</v>
      </c>
      <c r="AC53" s="16">
        <v>0</v>
      </c>
      <c r="AD53" s="17">
        <v>0</v>
      </c>
      <c r="AE53" s="29">
        <v>0</v>
      </c>
      <c r="AF53" s="29">
        <f t="shared" si="0"/>
        <v>67</v>
      </c>
      <c r="AG53" s="36">
        <f t="shared" si="1"/>
        <v>67</v>
      </c>
    </row>
    <row r="54" spans="1:33" ht="38.25" customHeight="1">
      <c r="A54" s="14">
        <v>51</v>
      </c>
      <c r="B54" s="15" t="s">
        <v>99</v>
      </c>
      <c r="C54" s="14" t="s">
        <v>100</v>
      </c>
      <c r="D54" s="16">
        <v>0</v>
      </c>
      <c r="E54" s="17">
        <v>0</v>
      </c>
      <c r="F54" s="16">
        <v>0</v>
      </c>
      <c r="G54" s="17">
        <v>0</v>
      </c>
      <c r="H54" s="16">
        <v>0</v>
      </c>
      <c r="I54" s="17" t="s">
        <v>28</v>
      </c>
      <c r="J54" s="16" t="s">
        <v>28</v>
      </c>
      <c r="K54" s="17" t="s">
        <v>28</v>
      </c>
      <c r="L54" s="16" t="s">
        <v>28</v>
      </c>
      <c r="M54" s="17" t="s">
        <v>28</v>
      </c>
      <c r="N54" s="16">
        <v>38</v>
      </c>
      <c r="O54" s="29" t="s">
        <v>28</v>
      </c>
      <c r="P54" s="29" t="s">
        <v>28</v>
      </c>
      <c r="Q54" s="16" t="s">
        <v>28</v>
      </c>
      <c r="R54" s="17">
        <v>0</v>
      </c>
      <c r="S54" s="16">
        <v>0</v>
      </c>
      <c r="T54" s="17">
        <v>0</v>
      </c>
      <c r="U54" s="16" t="s">
        <v>28</v>
      </c>
      <c r="V54" s="17" t="s">
        <v>28</v>
      </c>
      <c r="W54" s="16" t="s">
        <v>28</v>
      </c>
      <c r="X54" s="17" t="s">
        <v>28</v>
      </c>
      <c r="Y54" s="16" t="s">
        <v>28</v>
      </c>
      <c r="Z54" s="17" t="s">
        <v>28</v>
      </c>
      <c r="AA54" s="16">
        <v>26.5</v>
      </c>
      <c r="AB54" s="17" t="s">
        <v>28</v>
      </c>
      <c r="AC54" s="16">
        <v>0</v>
      </c>
      <c r="AD54" s="17">
        <v>0</v>
      </c>
      <c r="AE54" s="29">
        <v>0</v>
      </c>
      <c r="AF54" s="29">
        <f t="shared" si="0"/>
        <v>64.5</v>
      </c>
      <c r="AG54" s="36">
        <f t="shared" si="1"/>
        <v>64.5</v>
      </c>
    </row>
    <row r="55" spans="1:256" ht="38.25" customHeight="1">
      <c r="A55" s="14">
        <v>52</v>
      </c>
      <c r="B55" s="15" t="s">
        <v>101</v>
      </c>
      <c r="C55" s="14" t="s">
        <v>79</v>
      </c>
      <c r="D55" s="16" t="s">
        <v>28</v>
      </c>
      <c r="E55" s="17">
        <v>0</v>
      </c>
      <c r="F55" s="16">
        <v>0</v>
      </c>
      <c r="G55" s="17">
        <v>0</v>
      </c>
      <c r="H55" s="16">
        <v>0</v>
      </c>
      <c r="I55" s="17">
        <v>0</v>
      </c>
      <c r="J55" s="16">
        <v>0</v>
      </c>
      <c r="K55" s="17">
        <v>0</v>
      </c>
      <c r="L55" s="16">
        <v>0</v>
      </c>
      <c r="M55" s="17">
        <v>0</v>
      </c>
      <c r="N55" s="16" t="s">
        <v>28</v>
      </c>
      <c r="O55" s="29" t="s">
        <v>28</v>
      </c>
      <c r="P55" s="29" t="s">
        <v>28</v>
      </c>
      <c r="Q55" s="16" t="s">
        <v>28</v>
      </c>
      <c r="R55" s="17" t="s">
        <v>28</v>
      </c>
      <c r="S55" s="16" t="s">
        <v>28</v>
      </c>
      <c r="T55" s="17" t="s">
        <v>28</v>
      </c>
      <c r="U55" s="16" t="s">
        <v>28</v>
      </c>
      <c r="V55" s="17" t="s">
        <v>28</v>
      </c>
      <c r="W55" s="16">
        <v>0</v>
      </c>
      <c r="X55" s="17">
        <v>0</v>
      </c>
      <c r="Y55" s="16">
        <v>0</v>
      </c>
      <c r="Z55" s="17">
        <v>0</v>
      </c>
      <c r="AA55" s="16">
        <v>30.5</v>
      </c>
      <c r="AB55" s="17">
        <v>30.5</v>
      </c>
      <c r="AC55" s="16">
        <v>0</v>
      </c>
      <c r="AD55" s="17">
        <v>0</v>
      </c>
      <c r="AE55" s="29">
        <v>0</v>
      </c>
      <c r="AF55" s="29">
        <f t="shared" si="0"/>
        <v>61</v>
      </c>
      <c r="AG55" s="36">
        <f t="shared" si="1"/>
        <v>61</v>
      </c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33" ht="38.25" customHeight="1">
      <c r="A56" s="14">
        <v>53</v>
      </c>
      <c r="B56" s="15" t="s">
        <v>102</v>
      </c>
      <c r="C56" s="14" t="s">
        <v>72</v>
      </c>
      <c r="D56" s="16" t="s">
        <v>28</v>
      </c>
      <c r="E56" s="17" t="s">
        <v>28</v>
      </c>
      <c r="F56" s="16" t="s">
        <v>28</v>
      </c>
      <c r="G56" s="17" t="s">
        <v>28</v>
      </c>
      <c r="H56" s="16" t="s">
        <v>28</v>
      </c>
      <c r="I56" s="17">
        <v>29</v>
      </c>
      <c r="J56" s="16" t="s">
        <v>28</v>
      </c>
      <c r="K56" s="17" t="s">
        <v>28</v>
      </c>
      <c r="L56" s="16">
        <v>0</v>
      </c>
      <c r="M56" s="17">
        <v>0</v>
      </c>
      <c r="N56" s="16" t="s">
        <v>28</v>
      </c>
      <c r="O56" s="29" t="s">
        <v>28</v>
      </c>
      <c r="P56" s="29" t="s">
        <v>28</v>
      </c>
      <c r="Q56" s="16">
        <v>0</v>
      </c>
      <c r="R56" s="17">
        <v>0</v>
      </c>
      <c r="S56" s="16" t="s">
        <v>28</v>
      </c>
      <c r="T56" s="17" t="s">
        <v>28</v>
      </c>
      <c r="U56" s="16" t="s">
        <v>28</v>
      </c>
      <c r="V56" s="17" t="s">
        <v>28</v>
      </c>
      <c r="W56" s="16" t="s">
        <v>28</v>
      </c>
      <c r="X56" s="17" t="s">
        <v>28</v>
      </c>
      <c r="Y56" s="16" t="s">
        <v>28</v>
      </c>
      <c r="Z56" s="17" t="s">
        <v>28</v>
      </c>
      <c r="AA56" s="16">
        <v>26.5</v>
      </c>
      <c r="AB56" s="17">
        <v>0</v>
      </c>
      <c r="AC56" s="16">
        <v>0</v>
      </c>
      <c r="AD56" s="17">
        <v>0</v>
      </c>
      <c r="AE56" s="29">
        <v>0</v>
      </c>
      <c r="AF56" s="29">
        <f t="shared" si="0"/>
        <v>55.5</v>
      </c>
      <c r="AG56" s="36">
        <f t="shared" si="1"/>
        <v>55.5</v>
      </c>
    </row>
    <row r="57" spans="1:33" ht="38.25" customHeight="1">
      <c r="A57" s="14">
        <v>54</v>
      </c>
      <c r="B57" s="15" t="s">
        <v>103</v>
      </c>
      <c r="C57" s="14" t="s">
        <v>54</v>
      </c>
      <c r="D57" s="16" t="s">
        <v>28</v>
      </c>
      <c r="E57" s="17" t="s">
        <v>28</v>
      </c>
      <c r="F57" s="16" t="s">
        <v>28</v>
      </c>
      <c r="G57" s="17" t="s">
        <v>28</v>
      </c>
      <c r="H57" s="16" t="s">
        <v>28</v>
      </c>
      <c r="I57" s="17" t="s">
        <v>28</v>
      </c>
      <c r="J57" s="16" t="s">
        <v>28</v>
      </c>
      <c r="K57" s="17">
        <v>50</v>
      </c>
      <c r="L57" s="16" t="s">
        <v>28</v>
      </c>
      <c r="M57" s="17" t="s">
        <v>28</v>
      </c>
      <c r="N57" s="16" t="s">
        <v>28</v>
      </c>
      <c r="O57" s="29">
        <v>0</v>
      </c>
      <c r="P57" s="29">
        <v>0</v>
      </c>
      <c r="Q57" s="16">
        <v>0</v>
      </c>
      <c r="R57" s="17">
        <v>0</v>
      </c>
      <c r="S57" s="16" t="s">
        <v>28</v>
      </c>
      <c r="T57" s="17" t="s">
        <v>28</v>
      </c>
      <c r="U57" s="16">
        <v>0</v>
      </c>
      <c r="V57" s="17">
        <v>0</v>
      </c>
      <c r="W57" s="16">
        <v>0</v>
      </c>
      <c r="X57" s="17">
        <v>0</v>
      </c>
      <c r="Y57" s="16">
        <v>0</v>
      </c>
      <c r="Z57" s="17">
        <v>0</v>
      </c>
      <c r="AA57" s="16">
        <v>0</v>
      </c>
      <c r="AB57" s="17">
        <v>0</v>
      </c>
      <c r="AC57" s="16">
        <v>0</v>
      </c>
      <c r="AD57" s="17">
        <v>0</v>
      </c>
      <c r="AE57" s="29">
        <v>0</v>
      </c>
      <c r="AF57" s="29">
        <f t="shared" si="0"/>
        <v>50</v>
      </c>
      <c r="AG57" s="36">
        <f t="shared" si="1"/>
        <v>50</v>
      </c>
    </row>
    <row r="58" spans="1:33" ht="38.25" customHeight="1">
      <c r="A58" s="14">
        <v>55</v>
      </c>
      <c r="B58" s="20" t="s">
        <v>104</v>
      </c>
      <c r="C58" s="21" t="s">
        <v>39</v>
      </c>
      <c r="D58" s="22" t="s">
        <v>28</v>
      </c>
      <c r="E58" s="17">
        <v>0</v>
      </c>
      <c r="F58" s="16">
        <v>0</v>
      </c>
      <c r="G58" s="17">
        <v>0</v>
      </c>
      <c r="H58" s="16">
        <v>0</v>
      </c>
      <c r="I58" s="17">
        <v>0</v>
      </c>
      <c r="J58" s="16">
        <v>0</v>
      </c>
      <c r="K58" s="17">
        <v>0</v>
      </c>
      <c r="L58" s="16">
        <v>0</v>
      </c>
      <c r="M58" s="17">
        <v>0</v>
      </c>
      <c r="N58" s="22" t="s">
        <v>28</v>
      </c>
      <c r="O58" s="30" t="s">
        <v>28</v>
      </c>
      <c r="P58" s="30" t="s">
        <v>28</v>
      </c>
      <c r="Q58" s="22" t="s">
        <v>28</v>
      </c>
      <c r="R58" s="27" t="s">
        <v>28</v>
      </c>
      <c r="S58" s="22" t="s">
        <v>28</v>
      </c>
      <c r="T58" s="27" t="s">
        <v>28</v>
      </c>
      <c r="U58" s="22" t="s">
        <v>28</v>
      </c>
      <c r="V58" s="27" t="s">
        <v>28</v>
      </c>
      <c r="W58" s="22">
        <v>50</v>
      </c>
      <c r="X58" s="27" t="s">
        <v>28</v>
      </c>
      <c r="Y58" s="22" t="s">
        <v>28</v>
      </c>
      <c r="Z58" s="27" t="s">
        <v>28</v>
      </c>
      <c r="AA58" s="22" t="s">
        <v>28</v>
      </c>
      <c r="AB58" s="27" t="s">
        <v>28</v>
      </c>
      <c r="AC58" s="16">
        <v>0</v>
      </c>
      <c r="AD58" s="17">
        <v>0</v>
      </c>
      <c r="AE58" s="29">
        <v>0</v>
      </c>
      <c r="AF58" s="29">
        <f t="shared" si="0"/>
        <v>50</v>
      </c>
      <c r="AG58" s="36">
        <f t="shared" si="1"/>
        <v>50</v>
      </c>
    </row>
    <row r="59" spans="1:33" ht="38.25" customHeight="1">
      <c r="A59" s="14">
        <v>56</v>
      </c>
      <c r="B59" s="15" t="s">
        <v>105</v>
      </c>
      <c r="C59" s="14" t="s">
        <v>106</v>
      </c>
      <c r="D59" s="16" t="s">
        <v>28</v>
      </c>
      <c r="E59" s="17">
        <v>0</v>
      </c>
      <c r="F59" s="16">
        <v>0</v>
      </c>
      <c r="G59" s="17">
        <v>0</v>
      </c>
      <c r="H59" s="16">
        <v>0</v>
      </c>
      <c r="I59" s="17">
        <v>0</v>
      </c>
      <c r="J59" s="16">
        <v>0</v>
      </c>
      <c r="K59" s="17">
        <v>0</v>
      </c>
      <c r="L59" s="16">
        <v>0</v>
      </c>
      <c r="M59" s="17">
        <v>0</v>
      </c>
      <c r="N59" s="16" t="s">
        <v>28</v>
      </c>
      <c r="O59" s="29" t="s">
        <v>28</v>
      </c>
      <c r="P59" s="29">
        <v>45</v>
      </c>
      <c r="Q59" s="16" t="s">
        <v>28</v>
      </c>
      <c r="R59" s="17" t="s">
        <v>28</v>
      </c>
      <c r="S59" s="16" t="s">
        <v>28</v>
      </c>
      <c r="T59" s="17" t="s">
        <v>28</v>
      </c>
      <c r="U59" s="16" t="s">
        <v>28</v>
      </c>
      <c r="V59" s="17" t="s">
        <v>28</v>
      </c>
      <c r="W59" s="16">
        <v>0</v>
      </c>
      <c r="X59" s="17">
        <v>0</v>
      </c>
      <c r="Y59" s="16">
        <v>0</v>
      </c>
      <c r="Z59" s="17">
        <v>0</v>
      </c>
      <c r="AA59" s="16" t="s">
        <v>28</v>
      </c>
      <c r="AB59" s="17" t="s">
        <v>28</v>
      </c>
      <c r="AC59" s="16">
        <v>0</v>
      </c>
      <c r="AD59" s="17">
        <v>0</v>
      </c>
      <c r="AE59" s="29">
        <v>0</v>
      </c>
      <c r="AF59" s="29">
        <f t="shared" si="0"/>
        <v>45</v>
      </c>
      <c r="AG59" s="36">
        <f t="shared" si="1"/>
        <v>45</v>
      </c>
    </row>
    <row r="60" spans="1:33" ht="38.25" customHeight="1">
      <c r="A60" s="14">
        <v>57</v>
      </c>
      <c r="B60" s="20" t="s">
        <v>107</v>
      </c>
      <c r="C60" s="21" t="s">
        <v>48</v>
      </c>
      <c r="D60" s="22" t="s">
        <v>28</v>
      </c>
      <c r="E60" s="17">
        <v>0</v>
      </c>
      <c r="F60" s="16">
        <v>0</v>
      </c>
      <c r="G60" s="17">
        <v>0</v>
      </c>
      <c r="H60" s="16">
        <v>0</v>
      </c>
      <c r="I60" s="17">
        <v>0</v>
      </c>
      <c r="J60" s="16">
        <v>0</v>
      </c>
      <c r="K60" s="17">
        <v>0</v>
      </c>
      <c r="L60" s="16">
        <v>0</v>
      </c>
      <c r="M60" s="17">
        <v>0</v>
      </c>
      <c r="N60" s="22" t="s">
        <v>28</v>
      </c>
      <c r="O60" s="30" t="s">
        <v>28</v>
      </c>
      <c r="P60" s="30" t="s">
        <v>28</v>
      </c>
      <c r="Q60" s="22" t="s">
        <v>28</v>
      </c>
      <c r="R60" s="27" t="s">
        <v>28</v>
      </c>
      <c r="S60" s="22">
        <v>41</v>
      </c>
      <c r="T60" s="27" t="s">
        <v>28</v>
      </c>
      <c r="U60" s="22" t="s">
        <v>28</v>
      </c>
      <c r="V60" s="27" t="s">
        <v>28</v>
      </c>
      <c r="W60" s="22" t="s">
        <v>28</v>
      </c>
      <c r="X60" s="27" t="s">
        <v>28</v>
      </c>
      <c r="Y60" s="22" t="s">
        <v>28</v>
      </c>
      <c r="Z60" s="27" t="s">
        <v>28</v>
      </c>
      <c r="AA60" s="22" t="s">
        <v>28</v>
      </c>
      <c r="AB60" s="27" t="s">
        <v>28</v>
      </c>
      <c r="AC60" s="16">
        <v>0</v>
      </c>
      <c r="AD60" s="17">
        <v>0</v>
      </c>
      <c r="AE60" s="29">
        <v>0</v>
      </c>
      <c r="AF60" s="29">
        <f t="shared" si="0"/>
        <v>41</v>
      </c>
      <c r="AG60" s="36">
        <f t="shared" si="1"/>
        <v>41</v>
      </c>
    </row>
    <row r="61" spans="1:256" ht="38.25" customHeight="1">
      <c r="A61" s="14">
        <v>58</v>
      </c>
      <c r="B61" s="20" t="s">
        <v>108</v>
      </c>
      <c r="C61" s="21" t="s">
        <v>86</v>
      </c>
      <c r="D61" s="22" t="s">
        <v>28</v>
      </c>
      <c r="E61" s="17">
        <v>0</v>
      </c>
      <c r="F61" s="16">
        <v>0</v>
      </c>
      <c r="G61" s="17">
        <v>0</v>
      </c>
      <c r="H61" s="16">
        <v>0</v>
      </c>
      <c r="I61" s="17">
        <v>0</v>
      </c>
      <c r="J61" s="16">
        <v>0</v>
      </c>
      <c r="K61" s="17">
        <v>0</v>
      </c>
      <c r="L61" s="16">
        <v>0</v>
      </c>
      <c r="M61" s="17">
        <v>0</v>
      </c>
      <c r="N61" s="22" t="s">
        <v>28</v>
      </c>
      <c r="O61" s="30" t="s">
        <v>28</v>
      </c>
      <c r="P61" s="30" t="s">
        <v>28</v>
      </c>
      <c r="Q61" s="22" t="s">
        <v>28</v>
      </c>
      <c r="R61" s="27" t="s">
        <v>28</v>
      </c>
      <c r="S61" s="22" t="s">
        <v>28</v>
      </c>
      <c r="T61" s="27" t="s">
        <v>28</v>
      </c>
      <c r="U61" s="22" t="s">
        <v>28</v>
      </c>
      <c r="V61" s="27">
        <v>35.5</v>
      </c>
      <c r="W61" s="22" t="s">
        <v>28</v>
      </c>
      <c r="X61" s="27" t="s">
        <v>28</v>
      </c>
      <c r="Y61" s="22" t="s">
        <v>28</v>
      </c>
      <c r="Z61" s="27" t="s">
        <v>28</v>
      </c>
      <c r="AA61" s="22" t="s">
        <v>28</v>
      </c>
      <c r="AB61" s="27" t="s">
        <v>28</v>
      </c>
      <c r="AC61" s="16">
        <v>0</v>
      </c>
      <c r="AD61" s="17">
        <v>0</v>
      </c>
      <c r="AE61" s="29">
        <v>0</v>
      </c>
      <c r="AF61" s="29">
        <f t="shared" si="0"/>
        <v>35.5</v>
      </c>
      <c r="AG61" s="36">
        <f t="shared" si="1"/>
        <v>35.5</v>
      </c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33" ht="38.25" customHeight="1">
      <c r="A62" s="14">
        <v>59</v>
      </c>
      <c r="B62" s="15" t="s">
        <v>109</v>
      </c>
      <c r="C62" s="14" t="s">
        <v>67</v>
      </c>
      <c r="D62" s="16" t="s">
        <v>28</v>
      </c>
      <c r="E62" s="17">
        <v>0</v>
      </c>
      <c r="F62" s="16">
        <v>0</v>
      </c>
      <c r="G62" s="17">
        <v>0</v>
      </c>
      <c r="H62" s="16">
        <v>0</v>
      </c>
      <c r="I62" s="17">
        <v>0</v>
      </c>
      <c r="J62" s="16">
        <v>0</v>
      </c>
      <c r="K62" s="17">
        <v>0</v>
      </c>
      <c r="L62" s="16">
        <v>0</v>
      </c>
      <c r="M62" s="17">
        <v>0</v>
      </c>
      <c r="N62" s="16" t="s">
        <v>28</v>
      </c>
      <c r="O62" s="29" t="s">
        <v>28</v>
      </c>
      <c r="P62" s="29">
        <v>35</v>
      </c>
      <c r="Q62" s="16" t="s">
        <v>28</v>
      </c>
      <c r="R62" s="17" t="s">
        <v>28</v>
      </c>
      <c r="S62" s="16" t="s">
        <v>28</v>
      </c>
      <c r="T62" s="17" t="s">
        <v>28</v>
      </c>
      <c r="U62" s="16" t="s">
        <v>28</v>
      </c>
      <c r="V62" s="17" t="s">
        <v>28</v>
      </c>
      <c r="W62" s="16">
        <v>0</v>
      </c>
      <c r="X62" s="17">
        <v>0</v>
      </c>
      <c r="Y62" s="16">
        <v>0</v>
      </c>
      <c r="Z62" s="17">
        <v>0</v>
      </c>
      <c r="AA62" s="16" t="s">
        <v>28</v>
      </c>
      <c r="AB62" s="17" t="s">
        <v>28</v>
      </c>
      <c r="AC62" s="16">
        <v>0</v>
      </c>
      <c r="AD62" s="17">
        <v>0</v>
      </c>
      <c r="AE62" s="29">
        <v>0</v>
      </c>
      <c r="AF62" s="29">
        <f t="shared" si="0"/>
        <v>35</v>
      </c>
      <c r="AG62" s="36">
        <f t="shared" si="1"/>
        <v>35</v>
      </c>
    </row>
    <row r="63" spans="1:33" ht="38.25" customHeight="1">
      <c r="A63" s="14">
        <v>60</v>
      </c>
      <c r="B63" s="15" t="s">
        <v>110</v>
      </c>
      <c r="C63" s="14" t="s">
        <v>30</v>
      </c>
      <c r="D63" s="16" t="s">
        <v>28</v>
      </c>
      <c r="E63" s="17">
        <v>0</v>
      </c>
      <c r="F63" s="16">
        <v>0</v>
      </c>
      <c r="G63" s="17">
        <v>0</v>
      </c>
      <c r="H63" s="16">
        <v>0</v>
      </c>
      <c r="I63" s="17">
        <v>0</v>
      </c>
      <c r="J63" s="16">
        <v>0</v>
      </c>
      <c r="K63" s="17">
        <v>0</v>
      </c>
      <c r="L63" s="16">
        <v>0</v>
      </c>
      <c r="M63" s="17">
        <v>0</v>
      </c>
      <c r="N63" s="16" t="s">
        <v>28</v>
      </c>
      <c r="O63" s="29" t="s">
        <v>28</v>
      </c>
      <c r="P63" s="29" t="s">
        <v>28</v>
      </c>
      <c r="Q63" s="16" t="s">
        <v>28</v>
      </c>
      <c r="R63" s="17" t="s">
        <v>28</v>
      </c>
      <c r="S63" s="16" t="s">
        <v>28</v>
      </c>
      <c r="T63" s="17" t="s">
        <v>28</v>
      </c>
      <c r="U63" s="16" t="s">
        <v>28</v>
      </c>
      <c r="V63" s="17" t="s">
        <v>28</v>
      </c>
      <c r="W63" s="16" t="s">
        <v>28</v>
      </c>
      <c r="X63" s="17" t="s">
        <v>28</v>
      </c>
      <c r="Y63" s="16">
        <v>34.5</v>
      </c>
      <c r="Z63" s="17" t="s">
        <v>28</v>
      </c>
      <c r="AA63" s="16" t="s">
        <v>28</v>
      </c>
      <c r="AB63" s="17" t="s">
        <v>28</v>
      </c>
      <c r="AC63" s="16">
        <v>0</v>
      </c>
      <c r="AD63" s="17">
        <v>0</v>
      </c>
      <c r="AE63" s="29">
        <v>0</v>
      </c>
      <c r="AF63" s="29">
        <f t="shared" si="0"/>
        <v>34.5</v>
      </c>
      <c r="AG63" s="36">
        <f t="shared" si="1"/>
        <v>34.5</v>
      </c>
    </row>
    <row r="64" spans="1:33" ht="38.25" customHeight="1">
      <c r="A64" s="14">
        <v>61</v>
      </c>
      <c r="B64" s="20" t="s">
        <v>111</v>
      </c>
      <c r="C64" s="21" t="s">
        <v>48</v>
      </c>
      <c r="D64" s="22" t="s">
        <v>28</v>
      </c>
      <c r="E64" s="17">
        <v>0</v>
      </c>
      <c r="F64" s="16">
        <v>0</v>
      </c>
      <c r="G64" s="17">
        <v>0</v>
      </c>
      <c r="H64" s="16">
        <v>0</v>
      </c>
      <c r="I64" s="17">
        <v>0</v>
      </c>
      <c r="J64" s="16">
        <v>0</v>
      </c>
      <c r="K64" s="17">
        <v>0</v>
      </c>
      <c r="L64" s="16">
        <v>0</v>
      </c>
      <c r="M64" s="17">
        <v>0</v>
      </c>
      <c r="N64" s="22" t="s">
        <v>28</v>
      </c>
      <c r="O64" s="30" t="s">
        <v>28</v>
      </c>
      <c r="P64" s="30">
        <v>34</v>
      </c>
      <c r="Q64" s="22" t="s">
        <v>28</v>
      </c>
      <c r="R64" s="27" t="s">
        <v>28</v>
      </c>
      <c r="S64" s="22" t="s">
        <v>28</v>
      </c>
      <c r="T64" s="27" t="s">
        <v>28</v>
      </c>
      <c r="U64" s="22" t="s">
        <v>28</v>
      </c>
      <c r="V64" s="27" t="s">
        <v>28</v>
      </c>
      <c r="W64" s="22" t="s">
        <v>28</v>
      </c>
      <c r="X64" s="27" t="s">
        <v>28</v>
      </c>
      <c r="Y64" s="22" t="s">
        <v>28</v>
      </c>
      <c r="Z64" s="27" t="s">
        <v>28</v>
      </c>
      <c r="AA64" s="22" t="s">
        <v>28</v>
      </c>
      <c r="AB64" s="27" t="s">
        <v>28</v>
      </c>
      <c r="AC64" s="16">
        <v>0</v>
      </c>
      <c r="AD64" s="17">
        <v>0</v>
      </c>
      <c r="AE64" s="29">
        <v>0</v>
      </c>
      <c r="AF64" s="29">
        <f t="shared" si="0"/>
        <v>34</v>
      </c>
      <c r="AG64" s="36">
        <f t="shared" si="1"/>
        <v>34</v>
      </c>
    </row>
    <row r="65" spans="1:33" ht="38.25" customHeight="1">
      <c r="A65" s="14">
        <v>62</v>
      </c>
      <c r="B65" s="20" t="s">
        <v>112</v>
      </c>
      <c r="C65" s="21" t="s">
        <v>58</v>
      </c>
      <c r="D65" s="16">
        <v>0</v>
      </c>
      <c r="E65" s="17">
        <v>0</v>
      </c>
      <c r="F65" s="16">
        <v>0</v>
      </c>
      <c r="G65" s="17">
        <v>0</v>
      </c>
      <c r="H65" s="16">
        <v>0</v>
      </c>
      <c r="I65" s="17">
        <v>0</v>
      </c>
      <c r="J65" s="16">
        <v>0</v>
      </c>
      <c r="K65" s="17">
        <v>0</v>
      </c>
      <c r="L65" s="16">
        <v>0</v>
      </c>
      <c r="M65" s="17">
        <v>0</v>
      </c>
      <c r="N65" s="16">
        <v>0</v>
      </c>
      <c r="O65" s="29">
        <v>0</v>
      </c>
      <c r="P65" s="29">
        <v>0</v>
      </c>
      <c r="Q65" s="16">
        <v>0</v>
      </c>
      <c r="R65" s="17">
        <v>0</v>
      </c>
      <c r="S65" s="16">
        <v>0</v>
      </c>
      <c r="T65" s="17">
        <v>0</v>
      </c>
      <c r="U65" s="16">
        <v>0</v>
      </c>
      <c r="V65" s="17">
        <v>0</v>
      </c>
      <c r="W65" s="16">
        <v>0</v>
      </c>
      <c r="X65" s="17">
        <v>0</v>
      </c>
      <c r="Y65" s="16">
        <v>0</v>
      </c>
      <c r="Z65" s="17">
        <v>0</v>
      </c>
      <c r="AA65" s="16">
        <v>0</v>
      </c>
      <c r="AB65" s="17">
        <v>0</v>
      </c>
      <c r="AC65" s="16">
        <v>0</v>
      </c>
      <c r="AD65" s="17">
        <v>0</v>
      </c>
      <c r="AE65" s="29">
        <v>34</v>
      </c>
      <c r="AF65" s="29">
        <f t="shared" si="0"/>
        <v>34</v>
      </c>
      <c r="AG65" s="36">
        <f t="shared" si="1"/>
        <v>34</v>
      </c>
    </row>
    <row r="66" spans="1:33" ht="38.25" customHeight="1">
      <c r="A66" s="14">
        <v>63</v>
      </c>
      <c r="B66" s="15" t="s">
        <v>113</v>
      </c>
      <c r="C66" s="14" t="s">
        <v>54</v>
      </c>
      <c r="D66" s="16" t="s">
        <v>28</v>
      </c>
      <c r="E66" s="17" t="s">
        <v>28</v>
      </c>
      <c r="F66" s="16">
        <v>32</v>
      </c>
      <c r="G66" s="17" t="s">
        <v>28</v>
      </c>
      <c r="H66" s="16" t="s">
        <v>28</v>
      </c>
      <c r="I66" s="17">
        <v>0</v>
      </c>
      <c r="J66" s="16">
        <v>0</v>
      </c>
      <c r="K66" s="17">
        <v>0</v>
      </c>
      <c r="L66" s="16">
        <v>0</v>
      </c>
      <c r="M66" s="17" t="s">
        <v>28</v>
      </c>
      <c r="N66" s="16" t="s">
        <v>28</v>
      </c>
      <c r="O66" s="29" t="s">
        <v>28</v>
      </c>
      <c r="P66" s="29" t="s">
        <v>28</v>
      </c>
      <c r="Q66" s="16" t="s">
        <v>28</v>
      </c>
      <c r="R66" s="17" t="s">
        <v>28</v>
      </c>
      <c r="S66" s="16" t="s">
        <v>28</v>
      </c>
      <c r="T66" s="17" t="s">
        <v>28</v>
      </c>
      <c r="U66" s="16" t="s">
        <v>28</v>
      </c>
      <c r="V66" s="17" t="s">
        <v>28</v>
      </c>
      <c r="W66" s="16" t="s">
        <v>28</v>
      </c>
      <c r="X66" s="17" t="s">
        <v>28</v>
      </c>
      <c r="Y66" s="16">
        <v>0</v>
      </c>
      <c r="Z66" s="17">
        <v>0</v>
      </c>
      <c r="AA66" s="16" t="s">
        <v>28</v>
      </c>
      <c r="AB66" s="17" t="s">
        <v>28</v>
      </c>
      <c r="AC66" s="16">
        <v>0</v>
      </c>
      <c r="AD66" s="17">
        <v>0</v>
      </c>
      <c r="AE66" s="29">
        <v>0</v>
      </c>
      <c r="AF66" s="29">
        <f t="shared" si="0"/>
        <v>32</v>
      </c>
      <c r="AG66" s="36">
        <f t="shared" si="1"/>
        <v>32</v>
      </c>
    </row>
    <row r="67" spans="1:33" ht="38.25" customHeight="1">
      <c r="A67" s="14">
        <v>64</v>
      </c>
      <c r="B67" s="20" t="s">
        <v>114</v>
      </c>
      <c r="C67" s="21" t="s">
        <v>67</v>
      </c>
      <c r="D67" s="22" t="s">
        <v>28</v>
      </c>
      <c r="E67" s="17">
        <v>0</v>
      </c>
      <c r="F67" s="16">
        <v>0</v>
      </c>
      <c r="G67" s="17">
        <v>0</v>
      </c>
      <c r="H67" s="16">
        <v>0</v>
      </c>
      <c r="I67" s="17">
        <v>0</v>
      </c>
      <c r="J67" s="16">
        <v>0</v>
      </c>
      <c r="K67" s="17">
        <v>0</v>
      </c>
      <c r="L67" s="16">
        <v>0</v>
      </c>
      <c r="M67" s="17">
        <v>0</v>
      </c>
      <c r="N67" s="22" t="s">
        <v>28</v>
      </c>
      <c r="O67" s="30" t="s">
        <v>28</v>
      </c>
      <c r="P67" s="30" t="s">
        <v>28</v>
      </c>
      <c r="Q67" s="22" t="s">
        <v>28</v>
      </c>
      <c r="R67" s="27" t="s">
        <v>28</v>
      </c>
      <c r="S67" s="22">
        <v>31.5</v>
      </c>
      <c r="T67" s="27" t="s">
        <v>28</v>
      </c>
      <c r="U67" s="22" t="s">
        <v>28</v>
      </c>
      <c r="V67" s="27" t="s">
        <v>28</v>
      </c>
      <c r="W67" s="22" t="s">
        <v>28</v>
      </c>
      <c r="X67" s="27" t="s">
        <v>28</v>
      </c>
      <c r="Y67" s="22" t="s">
        <v>28</v>
      </c>
      <c r="Z67" s="27" t="s">
        <v>28</v>
      </c>
      <c r="AA67" s="22" t="s">
        <v>28</v>
      </c>
      <c r="AB67" s="27" t="s">
        <v>28</v>
      </c>
      <c r="AC67" s="16">
        <v>0</v>
      </c>
      <c r="AD67" s="17">
        <v>0</v>
      </c>
      <c r="AE67" s="29">
        <v>0</v>
      </c>
      <c r="AF67" s="29">
        <f t="shared" si="0"/>
        <v>31.5</v>
      </c>
      <c r="AG67" s="36">
        <f t="shared" si="1"/>
        <v>31.5</v>
      </c>
    </row>
    <row r="68" spans="1:33" ht="38.25" customHeight="1">
      <c r="A68" s="14">
        <v>65</v>
      </c>
      <c r="B68" s="18" t="s">
        <v>115</v>
      </c>
      <c r="C68" s="19" t="s">
        <v>39</v>
      </c>
      <c r="D68" s="16" t="s">
        <v>28</v>
      </c>
      <c r="E68" s="17">
        <v>0</v>
      </c>
      <c r="F68" s="16">
        <v>0</v>
      </c>
      <c r="G68" s="17">
        <v>0</v>
      </c>
      <c r="H68" s="16">
        <v>0</v>
      </c>
      <c r="I68" s="17">
        <v>0</v>
      </c>
      <c r="J68" s="16">
        <v>0</v>
      </c>
      <c r="K68" s="17">
        <v>0</v>
      </c>
      <c r="L68" s="16">
        <v>0</v>
      </c>
      <c r="M68" s="17">
        <v>0</v>
      </c>
      <c r="N68" s="16">
        <v>30</v>
      </c>
      <c r="O68" s="29" t="s">
        <v>28</v>
      </c>
      <c r="P68" s="29" t="s">
        <v>28</v>
      </c>
      <c r="Q68" s="16" t="s">
        <v>28</v>
      </c>
      <c r="R68" s="17" t="s">
        <v>28</v>
      </c>
      <c r="S68" s="16" t="s">
        <v>28</v>
      </c>
      <c r="T68" s="17" t="s">
        <v>28</v>
      </c>
      <c r="U68" s="16" t="s">
        <v>28</v>
      </c>
      <c r="V68" s="17" t="s">
        <v>28</v>
      </c>
      <c r="W68" s="16">
        <v>0</v>
      </c>
      <c r="X68" s="17">
        <v>0</v>
      </c>
      <c r="Y68" s="16">
        <v>0</v>
      </c>
      <c r="Z68" s="17">
        <v>0</v>
      </c>
      <c r="AA68" s="22" t="s">
        <v>28</v>
      </c>
      <c r="AB68" s="27" t="s">
        <v>28</v>
      </c>
      <c r="AC68" s="16">
        <v>0</v>
      </c>
      <c r="AD68" s="17">
        <v>0</v>
      </c>
      <c r="AE68" s="29">
        <v>0</v>
      </c>
      <c r="AF68" s="29">
        <f>(SUM(D68:AE68))+0</f>
        <v>30</v>
      </c>
      <c r="AG68" s="36">
        <f>LARGE(D68:AE68,1)+LARGE(D68:AE68,2)+LARGE(D68:AE68,3)+LARGE(D68:AE68,4)+LARGE(D68:AE68,5)+LARGE(D68:AE68,6)+LARGE(D68:AE68,7)+LARGE(D68:AE68,8)+LARGE(D68:AE68,9)+LARGE(D68:AE68,10)</f>
        <v>30</v>
      </c>
    </row>
    <row r="69" spans="1:33" ht="38.25" customHeight="1">
      <c r="A69" s="14">
        <v>66</v>
      </c>
      <c r="B69" s="15" t="s">
        <v>116</v>
      </c>
      <c r="C69" s="14" t="s">
        <v>30</v>
      </c>
      <c r="D69" s="16" t="s">
        <v>28</v>
      </c>
      <c r="E69" s="17">
        <v>0</v>
      </c>
      <c r="F69" s="16">
        <v>0</v>
      </c>
      <c r="G69" s="17">
        <v>0</v>
      </c>
      <c r="H69" s="16">
        <v>0</v>
      </c>
      <c r="I69" s="17">
        <v>0</v>
      </c>
      <c r="J69" s="16">
        <v>0</v>
      </c>
      <c r="K69" s="17">
        <v>0</v>
      </c>
      <c r="L69" s="16">
        <v>0</v>
      </c>
      <c r="M69" s="17">
        <v>0</v>
      </c>
      <c r="N69" s="16" t="s">
        <v>28</v>
      </c>
      <c r="O69" s="29" t="s">
        <v>28</v>
      </c>
      <c r="P69" s="29" t="s">
        <v>28</v>
      </c>
      <c r="Q69" s="16" t="s">
        <v>28</v>
      </c>
      <c r="R69" s="17" t="s">
        <v>28</v>
      </c>
      <c r="S69" s="16" t="s">
        <v>28</v>
      </c>
      <c r="T69" s="17" t="s">
        <v>28</v>
      </c>
      <c r="U69" s="16" t="s">
        <v>28</v>
      </c>
      <c r="V69" s="17" t="s">
        <v>28</v>
      </c>
      <c r="W69" s="16">
        <v>0</v>
      </c>
      <c r="X69" s="17">
        <v>0</v>
      </c>
      <c r="Y69" s="16">
        <v>0</v>
      </c>
      <c r="Z69" s="17">
        <v>0</v>
      </c>
      <c r="AA69" s="16">
        <v>26.5</v>
      </c>
      <c r="AB69" s="17" t="s">
        <v>28</v>
      </c>
      <c r="AC69" s="16">
        <v>0</v>
      </c>
      <c r="AD69" s="17">
        <v>0</v>
      </c>
      <c r="AE69" s="29">
        <v>0</v>
      </c>
      <c r="AF69" s="29">
        <f>(SUM(D69:AE69))+0</f>
        <v>26.5</v>
      </c>
      <c r="AG69" s="36">
        <f>LARGE(D69:AE69,1)+LARGE(D69:AE69,2)+LARGE(D69:AE69,3)+LARGE(D69:AE69,4)+LARGE(D69:AE69,5)+LARGE(D69:AE69,6)+LARGE(D69:AE69,7)+LARGE(D69:AE69,8)+LARGE(D69:AE69,9)+LARGE(D69:AE69,10)</f>
        <v>26.5</v>
      </c>
    </row>
    <row r="70" spans="1:33" ht="30.75">
      <c r="A70" s="46">
        <v>67</v>
      </c>
      <c r="B70" s="47" t="s">
        <v>117</v>
      </c>
      <c r="C70" s="48" t="s">
        <v>88</v>
      </c>
      <c r="D70" s="16">
        <v>0</v>
      </c>
      <c r="E70" s="17">
        <v>0</v>
      </c>
      <c r="F70" s="16">
        <v>0</v>
      </c>
      <c r="G70" s="17">
        <v>0</v>
      </c>
      <c r="H70" s="16">
        <v>0</v>
      </c>
      <c r="I70" s="17">
        <v>0</v>
      </c>
      <c r="J70" s="16">
        <v>0</v>
      </c>
      <c r="K70" s="17">
        <v>0</v>
      </c>
      <c r="L70" s="16">
        <v>0</v>
      </c>
      <c r="M70" s="17">
        <v>0</v>
      </c>
      <c r="N70" s="16" t="s">
        <v>28</v>
      </c>
      <c r="O70" s="29" t="s">
        <v>28</v>
      </c>
      <c r="P70" s="29" t="s">
        <v>28</v>
      </c>
      <c r="Q70" s="16" t="s">
        <v>28</v>
      </c>
      <c r="R70" s="17" t="s">
        <v>28</v>
      </c>
      <c r="S70" s="16" t="s">
        <v>28</v>
      </c>
      <c r="T70" s="17" t="s">
        <v>28</v>
      </c>
      <c r="U70" s="16" t="s">
        <v>28</v>
      </c>
      <c r="V70" s="17" t="s">
        <v>28</v>
      </c>
      <c r="W70" s="16">
        <v>0</v>
      </c>
      <c r="X70" s="17">
        <v>0</v>
      </c>
      <c r="Y70" s="16">
        <v>0</v>
      </c>
      <c r="Z70" s="17">
        <v>0</v>
      </c>
      <c r="AA70" s="16" t="s">
        <v>28</v>
      </c>
      <c r="AB70" s="17" t="s">
        <v>28</v>
      </c>
      <c r="AC70" s="16">
        <v>0</v>
      </c>
      <c r="AD70" s="17">
        <v>0</v>
      </c>
      <c r="AE70" s="29">
        <v>0</v>
      </c>
      <c r="AF70" s="29">
        <f>(SUM(D70:AE70))+0</f>
        <v>0</v>
      </c>
      <c r="AG70" s="36">
        <f>LARGE(D70:AE70,1)+LARGE(D70:AE70,2)+LARGE(D70:AE70,3)+LARGE(D70:AE70,4)+LARGE(D70:AE70,5)+LARGE(D70:AE70,6)+LARGE(D70:AE70,7)+LARGE(D70:AE70,8)+LARGE(D70:AE70,9)+LARGE(D70:AE70,10)</f>
        <v>0</v>
      </c>
    </row>
    <row r="71" spans="1:33" ht="32.25">
      <c r="A71" s="49"/>
      <c r="B71" s="50"/>
      <c r="C71" s="51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5"/>
      <c r="AG71" s="55"/>
    </row>
    <row r="72" spans="1:33" ht="32.25">
      <c r="A72" s="49"/>
      <c r="B72" s="50"/>
      <c r="C72" s="51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5"/>
      <c r="AG72" s="55"/>
    </row>
    <row r="73" spans="1:33" ht="32.25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5"/>
      <c r="AG73" s="55"/>
    </row>
    <row r="74" spans="1:33" ht="32.25">
      <c r="A74" s="49"/>
      <c r="B74" s="50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5"/>
      <c r="AG74" s="55"/>
    </row>
    <row r="75" spans="1:33" ht="32.25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5"/>
      <c r="AG75" s="55"/>
    </row>
    <row r="76" spans="1:33" ht="32.25">
      <c r="A76" s="49"/>
      <c r="B76" s="50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5"/>
      <c r="AG76" s="55"/>
    </row>
    <row r="77" spans="1:33" ht="32.25">
      <c r="A77" s="49"/>
      <c r="B77" s="50"/>
      <c r="C77" s="51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5"/>
      <c r="AG77" s="55"/>
    </row>
    <row r="78" spans="1:33" ht="32.25">
      <c r="A78" s="49"/>
      <c r="B78" s="50"/>
      <c r="C78" s="51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5"/>
      <c r="AG78" s="55"/>
    </row>
    <row r="79" spans="1:33" ht="32.25">
      <c r="A79" s="49"/>
      <c r="B79" s="50"/>
      <c r="C79" s="51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5"/>
      <c r="AG79" s="55"/>
    </row>
    <row r="80" spans="1:33" ht="32.25">
      <c r="A80" s="49"/>
      <c r="B80" s="50"/>
      <c r="C80" s="51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5"/>
      <c r="AG80" s="55"/>
    </row>
    <row r="81" spans="1:33" ht="32.25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5"/>
      <c r="AG81" s="55"/>
    </row>
    <row r="82" spans="1:33" ht="32.25">
      <c r="A82" s="49"/>
      <c r="B82" s="50"/>
      <c r="C82" s="51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5"/>
      <c r="AG82" s="55"/>
    </row>
    <row r="83" spans="1:33" ht="32.25">
      <c r="A83" s="49"/>
      <c r="B83" s="50"/>
      <c r="C83" s="51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5"/>
      <c r="AG83" s="55"/>
    </row>
    <row r="84" spans="1:33" ht="32.25">
      <c r="A84" s="49"/>
      <c r="B84" s="50"/>
      <c r="C84" s="51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5"/>
      <c r="AG84" s="55"/>
    </row>
    <row r="85" spans="1:33" ht="32.25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5"/>
      <c r="AG85" s="55"/>
    </row>
    <row r="86" spans="1:33" ht="32.25">
      <c r="A86" s="49"/>
      <c r="B86" s="50"/>
      <c r="C86" s="51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5"/>
      <c r="AG86" s="55"/>
    </row>
    <row r="87" spans="1:33" ht="32.25">
      <c r="A87" s="49"/>
      <c r="B87" s="50"/>
      <c r="C87" s="51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5"/>
      <c r="AG87" s="55"/>
    </row>
    <row r="88" spans="1:33" ht="32.25">
      <c r="A88" s="49"/>
      <c r="B88" s="50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5"/>
      <c r="AG88" s="55"/>
    </row>
    <row r="89" spans="1:33" ht="32.25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5"/>
      <c r="AG89" s="55"/>
    </row>
    <row r="90" spans="1:33" ht="32.25">
      <c r="A90" s="49"/>
      <c r="B90" s="50"/>
      <c r="C90" s="51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5"/>
      <c r="AG90" s="55"/>
    </row>
    <row r="91" spans="1:33" ht="32.25">
      <c r="A91" s="49"/>
      <c r="B91" s="50"/>
      <c r="C91" s="51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5"/>
      <c r="AG91" s="55"/>
    </row>
    <row r="92" spans="1:33" ht="32.25">
      <c r="A92" s="49"/>
      <c r="B92" s="50"/>
      <c r="C92" s="51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5"/>
      <c r="AG92" s="55"/>
    </row>
    <row r="93" spans="1:33" ht="32.25">
      <c r="A93" s="49"/>
      <c r="B93" s="50"/>
      <c r="C93" s="51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5"/>
      <c r="AG93" s="55"/>
    </row>
    <row r="94" spans="1:33" ht="32.25">
      <c r="A94" s="49"/>
      <c r="B94" s="50"/>
      <c r="C94" s="51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5"/>
      <c r="AG94" s="55"/>
    </row>
    <row r="95" spans="1:33" ht="32.25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5"/>
      <c r="AG95" s="55"/>
    </row>
    <row r="96" spans="1:33" ht="32.25">
      <c r="A96" s="49"/>
      <c r="B96" s="50"/>
      <c r="C96" s="51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5"/>
      <c r="AG96" s="55"/>
    </row>
    <row r="97" spans="1:33" ht="32.25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5"/>
      <c r="AG97" s="55"/>
    </row>
    <row r="98" spans="1:33" ht="32.25">
      <c r="A98" s="49"/>
      <c r="B98" s="50"/>
      <c r="C98" s="51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5"/>
      <c r="AG98" s="55"/>
    </row>
    <row r="99" spans="1:33" ht="32.25">
      <c r="A99" s="49"/>
      <c r="B99" s="50"/>
      <c r="C99" s="51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5"/>
      <c r="AG99" s="55"/>
    </row>
    <row r="100" spans="1:33" ht="32.25">
      <c r="A100" s="49"/>
      <c r="B100" s="50"/>
      <c r="C100" s="5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5"/>
      <c r="AG100" s="55"/>
    </row>
    <row r="101" spans="1:33" ht="32.25">
      <c r="A101" s="49"/>
      <c r="B101" s="50"/>
      <c r="C101" s="51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5"/>
      <c r="AG101" s="55"/>
    </row>
    <row r="102" spans="1:33" ht="32.25">
      <c r="A102" s="49"/>
      <c r="B102" s="50"/>
      <c r="C102" s="51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5"/>
      <c r="AG102" s="55"/>
    </row>
    <row r="103" spans="1:33" ht="32.25">
      <c r="A103" s="49"/>
      <c r="B103" s="50"/>
      <c r="C103" s="51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5"/>
      <c r="AG103" s="55"/>
    </row>
    <row r="104" spans="1:33" ht="32.25">
      <c r="A104" s="49"/>
      <c r="B104" s="50"/>
      <c r="C104" s="51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5"/>
      <c r="AG104" s="55"/>
    </row>
    <row r="105" spans="1:33" ht="32.25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5"/>
      <c r="AG105" s="55"/>
    </row>
    <row r="106" spans="1:33" ht="32.25">
      <c r="A106" s="49"/>
      <c r="B106" s="50"/>
      <c r="C106" s="51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5"/>
      <c r="AG106" s="55"/>
    </row>
    <row r="107" spans="1:33" ht="32.25">
      <c r="A107" s="49"/>
      <c r="B107" s="50"/>
      <c r="C107" s="51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5"/>
      <c r="AG107" s="55"/>
    </row>
    <row r="108" spans="1:33" ht="32.25">
      <c r="A108" s="49"/>
      <c r="B108" s="50"/>
      <c r="C108" s="51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5"/>
      <c r="AG108" s="55"/>
    </row>
    <row r="109" spans="1:33" ht="32.25">
      <c r="A109" s="49"/>
      <c r="B109" s="50"/>
      <c r="C109" s="51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5"/>
      <c r="AG109" s="55"/>
    </row>
    <row r="110" spans="1:33" ht="32.25">
      <c r="A110" s="49"/>
      <c r="B110" s="50"/>
      <c r="C110" s="5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5"/>
      <c r="AG110" s="55"/>
    </row>
    <row r="111" spans="1:33" ht="32.25">
      <c r="A111" s="49"/>
      <c r="B111" s="50"/>
      <c r="C111" s="51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5"/>
      <c r="AG111" s="55"/>
    </row>
    <row r="112" spans="1:33" ht="32.25">
      <c r="A112" s="49"/>
      <c r="B112" s="50"/>
      <c r="C112" s="51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5"/>
      <c r="AG112" s="55"/>
    </row>
    <row r="113" spans="1:33" ht="32.25">
      <c r="A113" s="49"/>
      <c r="B113" s="50"/>
      <c r="C113" s="51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5"/>
      <c r="AG113" s="55"/>
    </row>
    <row r="114" spans="1:33" ht="32.25">
      <c r="A114" s="49"/>
      <c r="B114" s="50"/>
      <c r="C114" s="51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5"/>
      <c r="AG114" s="55"/>
    </row>
    <row r="115" spans="1:33" ht="32.25">
      <c r="A115" s="53"/>
      <c r="B115" s="50"/>
      <c r="C115" s="5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55"/>
      <c r="AG115" s="55"/>
    </row>
    <row r="116" spans="1:33" ht="32.25">
      <c r="A116" s="53"/>
      <c r="B116" s="50"/>
      <c r="C116" s="5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55"/>
      <c r="AG116" s="55"/>
    </row>
    <row r="117" spans="1:33" ht="32.25">
      <c r="A117" s="53"/>
      <c r="B117" s="50"/>
      <c r="C117" s="5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55"/>
      <c r="AG117" s="55"/>
    </row>
    <row r="118" spans="1:33" ht="32.25">
      <c r="A118" s="53"/>
      <c r="B118" s="50"/>
      <c r="C118" s="5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55"/>
      <c r="AG118" s="55"/>
    </row>
    <row r="119" spans="1:33" ht="32.25">
      <c r="A119" s="53"/>
      <c r="B119" s="50"/>
      <c r="C119" s="5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55"/>
      <c r="AG119" s="55"/>
    </row>
    <row r="120" spans="1:33" ht="32.25">
      <c r="A120" s="53"/>
      <c r="B120" s="50"/>
      <c r="C120" s="5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55"/>
      <c r="AG120" s="55"/>
    </row>
    <row r="121" spans="1:33" ht="32.25">
      <c r="A121" s="53"/>
      <c r="B121" s="50"/>
      <c r="C121" s="5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55"/>
      <c r="AG121" s="55"/>
    </row>
    <row r="122" spans="1:33" ht="32.25">
      <c r="A122" s="53"/>
      <c r="B122" s="50"/>
      <c r="C122" s="5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55"/>
      <c r="AG122" s="55"/>
    </row>
    <row r="123" spans="1:33" ht="32.25">
      <c r="A123" s="53"/>
      <c r="B123" s="50"/>
      <c r="C123" s="5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55"/>
      <c r="AG123" s="55"/>
    </row>
    <row r="124" spans="1:33" ht="32.25">
      <c r="A124" s="53"/>
      <c r="B124" s="50"/>
      <c r="C124" s="5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55"/>
      <c r="AG124" s="55"/>
    </row>
    <row r="125" spans="1:33" ht="32.25">
      <c r="A125" s="53"/>
      <c r="B125" s="50"/>
      <c r="C125" s="5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55"/>
      <c r="AG125" s="55"/>
    </row>
    <row r="126" spans="1:33" ht="32.25">
      <c r="A126" s="53"/>
      <c r="B126" s="50"/>
      <c r="C126" s="5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55"/>
      <c r="AG126" s="55"/>
    </row>
    <row r="127" spans="1:33" ht="32.25">
      <c r="A127" s="53"/>
      <c r="B127" s="50"/>
      <c r="C127" s="5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55"/>
      <c r="AG127" s="55"/>
    </row>
    <row r="128" spans="1:33" ht="32.25">
      <c r="A128" s="53"/>
      <c r="B128" s="50"/>
      <c r="C128" s="5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55"/>
      <c r="AG128" s="55"/>
    </row>
    <row r="129" spans="1:33" ht="32.25">
      <c r="A129" s="53"/>
      <c r="B129" s="50"/>
      <c r="C129" s="5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55"/>
      <c r="AG129" s="55"/>
    </row>
    <row r="130" spans="1:33" ht="32.25">
      <c r="A130" s="53"/>
      <c r="B130" s="50"/>
      <c r="C130" s="5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55"/>
      <c r="AG130" s="55"/>
    </row>
    <row r="131" spans="1:33" ht="32.25">
      <c r="A131" s="53"/>
      <c r="B131" s="50"/>
      <c r="C131" s="5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55"/>
      <c r="AG131" s="55"/>
    </row>
    <row r="132" spans="1:33" ht="32.25">
      <c r="A132" s="53"/>
      <c r="B132" s="50"/>
      <c r="C132" s="5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55"/>
      <c r="AG132" s="55"/>
    </row>
    <row r="133" spans="1:33" ht="32.25">
      <c r="A133" s="53"/>
      <c r="B133" s="50"/>
      <c r="C133" s="5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55"/>
      <c r="AG133" s="55"/>
    </row>
    <row r="134" spans="1:33" ht="32.25">
      <c r="A134" s="53"/>
      <c r="B134" s="50"/>
      <c r="C134" s="5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55"/>
      <c r="AG134" s="55"/>
    </row>
    <row r="135" spans="1:33" ht="32.25">
      <c r="A135" s="53"/>
      <c r="B135" s="50"/>
      <c r="C135" s="5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55"/>
      <c r="AG135" s="55"/>
    </row>
    <row r="136" spans="1:33" ht="32.25">
      <c r="A136" s="53"/>
      <c r="B136" s="50"/>
      <c r="C136" s="5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55"/>
      <c r="AG136" s="55"/>
    </row>
    <row r="137" spans="1:33" ht="32.25">
      <c r="A137" s="53"/>
      <c r="B137" s="50"/>
      <c r="C137" s="5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55"/>
      <c r="AG137" s="55"/>
    </row>
    <row r="138" spans="1:33" ht="32.25">
      <c r="A138" s="53"/>
      <c r="B138" s="50"/>
      <c r="C138" s="5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55"/>
      <c r="AG138" s="55"/>
    </row>
    <row r="139" spans="1:33" ht="32.25">
      <c r="A139" s="53"/>
      <c r="B139" s="50"/>
      <c r="C139" s="5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55"/>
      <c r="AG139" s="55"/>
    </row>
    <row r="140" spans="1:33" ht="32.25">
      <c r="A140" s="53"/>
      <c r="B140" s="50"/>
      <c r="C140" s="5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55"/>
      <c r="AG140" s="55"/>
    </row>
    <row r="141" spans="1:33" ht="32.25">
      <c r="A141" s="53"/>
      <c r="B141" s="50"/>
      <c r="C141" s="5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55"/>
      <c r="AG141" s="55"/>
    </row>
    <row r="142" spans="1:33" ht="32.25">
      <c r="A142" s="53"/>
      <c r="B142" s="50"/>
      <c r="C142" s="5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55"/>
      <c r="AG142" s="55"/>
    </row>
    <row r="143" spans="1:33" ht="32.25">
      <c r="A143" s="53"/>
      <c r="B143" s="50"/>
      <c r="C143" s="5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55"/>
      <c r="AG143" s="55"/>
    </row>
    <row r="144" spans="1:33" ht="32.25">
      <c r="A144" s="53"/>
      <c r="B144" s="50"/>
      <c r="C144" s="5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55"/>
      <c r="AG144" s="55"/>
    </row>
    <row r="145" spans="1:33" ht="32.25">
      <c r="A145" s="53"/>
      <c r="B145" s="50"/>
      <c r="C145" s="5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F145" s="55"/>
      <c r="AG145" s="55"/>
    </row>
    <row r="146" spans="1:33" ht="32.25">
      <c r="A146" s="53"/>
      <c r="B146" s="50"/>
      <c r="C146" s="5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F146" s="55"/>
      <c r="AG146" s="55"/>
    </row>
    <row r="147" spans="1:33" ht="32.25">
      <c r="A147" s="53"/>
      <c r="B147" s="50"/>
      <c r="C147" s="5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F147" s="55"/>
      <c r="AG147" s="55"/>
    </row>
    <row r="148" spans="1:33" ht="32.25">
      <c r="A148" s="53"/>
      <c r="B148" s="50"/>
      <c r="C148" s="5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F148" s="55"/>
      <c r="AG148" s="55"/>
    </row>
    <row r="149" spans="1:33" ht="32.25">
      <c r="A149" s="53"/>
      <c r="B149" s="50"/>
      <c r="C149" s="5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F149" s="55"/>
      <c r="AG149" s="55"/>
    </row>
    <row r="150" spans="1:33" ht="32.25">
      <c r="A150" s="53"/>
      <c r="B150" s="50"/>
      <c r="C150" s="5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F150" s="55"/>
      <c r="AG150" s="55"/>
    </row>
    <row r="151" spans="1:33" ht="32.25">
      <c r="A151" s="53"/>
      <c r="B151" s="50"/>
      <c r="C151" s="5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F151" s="55"/>
      <c r="AG151" s="55"/>
    </row>
    <row r="152" spans="1:33" ht="32.25">
      <c r="A152" s="53"/>
      <c r="B152" s="50"/>
      <c r="C152" s="5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F152" s="55"/>
      <c r="AG152" s="55"/>
    </row>
    <row r="153" spans="1:33" ht="32.25">
      <c r="A153" s="53"/>
      <c r="B153" s="50"/>
      <c r="C153" s="5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F153" s="55"/>
      <c r="AG153" s="55"/>
    </row>
    <row r="154" spans="1:33" ht="32.25">
      <c r="A154" s="53"/>
      <c r="B154" s="50"/>
      <c r="C154" s="5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55"/>
      <c r="AG154" s="55"/>
    </row>
    <row r="155" spans="1:33" ht="32.25">
      <c r="A155" s="53"/>
      <c r="B155" s="50"/>
      <c r="C155" s="5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F155" s="55"/>
      <c r="AG155" s="55"/>
    </row>
    <row r="156" spans="1:33" ht="32.25">
      <c r="A156" s="53"/>
      <c r="B156" s="50"/>
      <c r="C156" s="5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55"/>
      <c r="AG156" s="55"/>
    </row>
    <row r="157" spans="1:33" ht="32.25">
      <c r="A157" s="53"/>
      <c r="B157" s="50"/>
      <c r="C157" s="5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F157" s="55"/>
      <c r="AG157" s="55"/>
    </row>
    <row r="158" spans="1:33" ht="32.25">
      <c r="A158" s="53"/>
      <c r="B158" s="50"/>
      <c r="C158" s="5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F158" s="55"/>
      <c r="AG158" s="55"/>
    </row>
    <row r="159" spans="1:33" ht="32.25">
      <c r="A159" s="53"/>
      <c r="B159" s="50"/>
      <c r="C159" s="5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F159" s="55"/>
      <c r="AG159" s="55"/>
    </row>
    <row r="160" spans="1:33" ht="32.25">
      <c r="A160" s="53"/>
      <c r="B160" s="50"/>
      <c r="C160" s="5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F160" s="55"/>
      <c r="AG160" s="55"/>
    </row>
    <row r="161" spans="1:33" ht="32.25">
      <c r="A161" s="53"/>
      <c r="B161" s="50"/>
      <c r="C161" s="5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55"/>
      <c r="AG161" s="55"/>
    </row>
    <row r="162" spans="1:33" ht="32.25">
      <c r="A162" s="53"/>
      <c r="B162" s="50"/>
      <c r="C162" s="5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F162" s="55"/>
      <c r="AG162" s="55"/>
    </row>
    <row r="163" spans="1:33" ht="32.25">
      <c r="A163" s="53"/>
      <c r="B163" s="50"/>
      <c r="C163" s="5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F163" s="55"/>
      <c r="AG163" s="55"/>
    </row>
    <row r="164" spans="1:33" ht="32.25">
      <c r="A164" s="53"/>
      <c r="B164" s="50"/>
      <c r="C164" s="5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F164" s="55"/>
      <c r="AG164" s="55"/>
    </row>
    <row r="165" spans="1:33" ht="32.25">
      <c r="A165" s="53"/>
      <c r="B165" s="50"/>
      <c r="C165" s="5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55"/>
      <c r="AG165" s="55"/>
    </row>
    <row r="166" spans="1:33" ht="32.25">
      <c r="A166" s="53"/>
      <c r="B166" s="50"/>
      <c r="C166" s="5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F166" s="55"/>
      <c r="AG166" s="55"/>
    </row>
    <row r="167" spans="1:33" ht="32.25">
      <c r="A167" s="53"/>
      <c r="B167" s="50"/>
      <c r="C167" s="5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55"/>
      <c r="AG167" s="55"/>
    </row>
    <row r="168" spans="1:33" ht="32.25">
      <c r="A168" s="53"/>
      <c r="B168" s="50"/>
      <c r="C168" s="5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55"/>
      <c r="AG168" s="55"/>
    </row>
    <row r="169" spans="1:33" ht="32.25">
      <c r="A169" s="53"/>
      <c r="B169" s="50"/>
      <c r="C169" s="5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F169" s="55"/>
      <c r="AG169" s="55"/>
    </row>
    <row r="170" spans="1:33" ht="32.25">
      <c r="A170" s="53"/>
      <c r="B170" s="50"/>
      <c r="C170" s="5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F170" s="55"/>
      <c r="AG170" s="55"/>
    </row>
    <row r="171" spans="1:33" ht="32.25">
      <c r="A171" s="53"/>
      <c r="B171" s="50"/>
      <c r="C171" s="5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F171" s="55"/>
      <c r="AG171" s="55"/>
    </row>
    <row r="172" spans="1:33" ht="32.25">
      <c r="A172" s="53"/>
      <c r="B172" s="50"/>
      <c r="C172" s="5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F172" s="55"/>
      <c r="AG172" s="55"/>
    </row>
    <row r="173" spans="1:33" ht="32.25">
      <c r="A173" s="53"/>
      <c r="B173" s="50"/>
      <c r="C173" s="5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55"/>
      <c r="AG173" s="55"/>
    </row>
  </sheetData>
  <sheetProtection selectLockedCells="1" selectUnlockedCells="1"/>
  <mergeCells count="16">
    <mergeCell ref="A1:AF1"/>
    <mergeCell ref="D2:E2"/>
    <mergeCell ref="F2:G2"/>
    <mergeCell ref="H2:I2"/>
    <mergeCell ref="J2:K2"/>
    <mergeCell ref="L2:M2"/>
    <mergeCell ref="Q2:R2"/>
    <mergeCell ref="S2:T2"/>
    <mergeCell ref="U2:V2"/>
    <mergeCell ref="W2:X2"/>
    <mergeCell ref="Y2:Z2"/>
    <mergeCell ref="AA2:AB2"/>
    <mergeCell ref="AC2:AD2"/>
    <mergeCell ref="A2:A3"/>
    <mergeCell ref="B2:B3"/>
    <mergeCell ref="C2:C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m1974</cp:lastModifiedBy>
  <cp:lastPrinted>2017-06-02T17:47:22Z</cp:lastPrinted>
  <dcterms:created xsi:type="dcterms:W3CDTF">2020-07-10T15:16:55Z</dcterms:created>
  <dcterms:modified xsi:type="dcterms:W3CDTF">2024-05-29T09:47:08Z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I">
    <vt:lpwstr>638108C55C954FF0BCB5440813F96014_13</vt:lpwstr>
  </property>
  <property fmtid="{D5CDD505-2E9C-101B-9397-08002B2CF9AE}" pid="4" name="KSOProductBuildV">
    <vt:lpwstr>1045-12.2.0.16909</vt:lpwstr>
  </property>
</Properties>
</file>